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25" windowHeight="4560" tabRatio="601" activeTab="0"/>
  </bookViews>
  <sheets>
    <sheet name=" " sheetId="1" r:id="rId1"/>
    <sheet name="   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<sst xmlns="http://schemas.openxmlformats.org/spreadsheetml/2006/main" count="510" uniqueCount="242">
  <si>
    <t xml:space="preserve"> </t>
  </si>
  <si>
    <t>УЧЕБНЫЙ ПЛАН</t>
  </si>
  <si>
    <t>(высшее учебное заведение)</t>
  </si>
  <si>
    <t>направления</t>
  </si>
  <si>
    <t xml:space="preserve">521600 Экономика </t>
  </si>
  <si>
    <t xml:space="preserve">Квалификация </t>
  </si>
  <si>
    <t>бакалавр экономики.</t>
  </si>
  <si>
    <t>(подпись)</t>
  </si>
  <si>
    <t xml:space="preserve">Срок обучения </t>
  </si>
  <si>
    <t>4 года</t>
  </si>
  <si>
    <t>"</t>
  </si>
  <si>
    <t>№</t>
  </si>
  <si>
    <t xml:space="preserve"> I. График учебного процесса</t>
  </si>
  <si>
    <t>II. Сводные данные по бюджету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</si>
  <si>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</si>
  <si>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</si>
  <si>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</si>
  <si>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</si>
  <si>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</si>
  <si>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</si>
  <si>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</si>
  <si>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</si>
  <si>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</si>
  <si>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</si>
  <si>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</si>
  <si>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</si>
  <si>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н.</t>
  </si>
  <si>
    <t>я</t>
  </si>
  <si>
    <t>в.</t>
  </si>
  <si>
    <t>или</t>
  </si>
  <si>
    <t>ты</t>
  </si>
  <si>
    <t>лы</t>
  </si>
  <si>
    <t>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</si>
  <si>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</si>
  <si>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</si>
  <si>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</si>
  <si>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</si>
  <si>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</si>
  <si>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</si>
  <si>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</si>
  <si>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</si>
  <si>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</si>
  <si>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</si>
  <si>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ет.</t>
  </si>
  <si>
    <t>ч.</t>
  </si>
  <si>
    <t>ме</t>
  </si>
  <si>
    <t>си</t>
  </si>
  <si>
    <t>на</t>
  </si>
  <si>
    <t>кт.</t>
  </si>
  <si>
    <t>из</t>
  </si>
  <si>
    <t>т.</t>
  </si>
  <si>
    <t>мн.</t>
  </si>
  <si>
    <t>ы</t>
  </si>
  <si>
    <t>к</t>
  </si>
  <si>
    <t>ку</t>
  </si>
  <si>
    <t>Г</t>
  </si>
  <si>
    <t>ор</t>
  </si>
  <si>
    <t>бу</t>
  </si>
  <si>
    <t>за</t>
  </si>
  <si>
    <t>ес</t>
  </si>
  <si>
    <t>еб</t>
  </si>
  <si>
    <t>ра</t>
  </si>
  <si>
    <t>ро</t>
  </si>
  <si>
    <t>ак</t>
  </si>
  <si>
    <t>пло</t>
  </si>
  <si>
    <t>бот</t>
  </si>
  <si>
    <t>рое</t>
  </si>
  <si>
    <t>ни</t>
  </si>
  <si>
    <t>СЕ</t>
  </si>
  <si>
    <t>XI</t>
  </si>
  <si>
    <t>V</t>
  </si>
  <si>
    <t>VIII</t>
  </si>
  <si>
    <t>Те</t>
  </si>
  <si>
    <t>о</t>
  </si>
  <si>
    <t>Эк</t>
  </si>
  <si>
    <t>с</t>
  </si>
  <si>
    <t>Уч</t>
  </si>
  <si>
    <t>п</t>
  </si>
  <si>
    <t>П</t>
  </si>
  <si>
    <t>пр</t>
  </si>
  <si>
    <t>Ди</t>
  </si>
  <si>
    <t>Ка</t>
  </si>
  <si>
    <t>В</t>
  </si>
  <si>
    <t>::</t>
  </si>
  <si>
    <t xml:space="preserve"> = </t>
  </si>
  <si>
    <t xml:space="preserve">  </t>
  </si>
  <si>
    <t>Обозначения:</t>
  </si>
  <si>
    <t>Теор. обучение</t>
  </si>
  <si>
    <t>Экзамен. сессия</t>
  </si>
  <si>
    <t>O</t>
  </si>
  <si>
    <t>Учебн. практика</t>
  </si>
  <si>
    <t>Произв. практика</t>
  </si>
  <si>
    <t>Дипломные проекты или работы</t>
  </si>
  <si>
    <t>//</t>
  </si>
  <si>
    <t>Государств. экзамены</t>
  </si>
  <si>
    <t>Каникулы</t>
  </si>
  <si>
    <t>РАСПРЕДЕЛЕНИЕ</t>
  </si>
  <si>
    <t>объем учебной нагрузки в часах</t>
  </si>
  <si>
    <t>РАСПРЕДЕЛЕНИЕ ПО КУРСАМ И СЕМЕСТРАМ</t>
  </si>
  <si>
    <t>д</t>
  </si>
  <si>
    <t>ПО СЕМЕСТРАМ</t>
  </si>
  <si>
    <t>в том числе ауд.занятий</t>
  </si>
  <si>
    <t>I курс</t>
  </si>
  <si>
    <t>II курс</t>
  </si>
  <si>
    <t>III курс</t>
  </si>
  <si>
    <t>IV курс</t>
  </si>
  <si>
    <t>ря</t>
  </si>
  <si>
    <t>лабора-</t>
  </si>
  <si>
    <t>практи-</t>
  </si>
  <si>
    <t>по</t>
  </si>
  <si>
    <t>НАЗВАНИЕ ДИСЦИПЛИНЫ</t>
  </si>
  <si>
    <t>экзаме-</t>
  </si>
  <si>
    <t>заче-</t>
  </si>
  <si>
    <t>курсовых</t>
  </si>
  <si>
    <t>общая</t>
  </si>
  <si>
    <t>всего</t>
  </si>
  <si>
    <t>лекции</t>
  </si>
  <si>
    <t>торные</t>
  </si>
  <si>
    <t>ческие</t>
  </si>
  <si>
    <t>семи-</t>
  </si>
  <si>
    <t>самост.</t>
  </si>
  <si>
    <t>сем</t>
  </si>
  <si>
    <t>сем.</t>
  </si>
  <si>
    <t>нед.</t>
  </si>
  <si>
    <t>нов</t>
  </si>
  <si>
    <t>тов</t>
  </si>
  <si>
    <t>проектов</t>
  </si>
  <si>
    <t>трудо-</t>
  </si>
  <si>
    <t>занятия</t>
  </si>
  <si>
    <t>нары</t>
  </si>
  <si>
    <t>работа</t>
  </si>
  <si>
    <t>емкость</t>
  </si>
  <si>
    <t>ЧАСОВ В НЕДЕЛЮ</t>
  </si>
  <si>
    <t>ГСЭ Цикл общих гуманитарных и социально-экономических</t>
  </si>
  <si>
    <t>дисциплин</t>
  </si>
  <si>
    <t>Иностранный язык</t>
  </si>
  <si>
    <t>Физкультура</t>
  </si>
  <si>
    <t>1,2,3,4</t>
  </si>
  <si>
    <t>История человечества*</t>
  </si>
  <si>
    <t>Культурология*</t>
  </si>
  <si>
    <t>Политология*</t>
  </si>
  <si>
    <t>Правоведение*</t>
  </si>
  <si>
    <t>Психология и педагогика*</t>
  </si>
  <si>
    <t>Русский язык и культура речи*</t>
  </si>
  <si>
    <t>Социология*</t>
  </si>
  <si>
    <t>Философия*</t>
  </si>
  <si>
    <t>ЕН Общие математические и естественнонаучные дисциплины</t>
  </si>
  <si>
    <t>Математический анализ</t>
  </si>
  <si>
    <t>Линейная алгебра</t>
  </si>
  <si>
    <t>Теория вероятностей</t>
  </si>
  <si>
    <t>Информатика</t>
  </si>
  <si>
    <t>Естествознание</t>
  </si>
  <si>
    <t>ОПД Общепрофессиональные дисциплины направления</t>
  </si>
  <si>
    <t>ОПД.Ф Федеральный компонент</t>
  </si>
  <si>
    <t>Микроэкономика-I</t>
  </si>
  <si>
    <t>Микроэкономика-II</t>
  </si>
  <si>
    <t>Макроэкономика-I</t>
  </si>
  <si>
    <t>Макроэкономика-II</t>
  </si>
  <si>
    <t>Экономическая история</t>
  </si>
  <si>
    <t>История экономических учений</t>
  </si>
  <si>
    <t>Международная экономика</t>
  </si>
  <si>
    <t>Менеджмент</t>
  </si>
  <si>
    <t>Статистика</t>
  </si>
  <si>
    <t>Эконометрика</t>
  </si>
  <si>
    <t>ОПД.Р Национально-региональный (вузовский) компонент</t>
  </si>
  <si>
    <t>Экономика отраслевых рынков</t>
  </si>
  <si>
    <t>Экономика фирмы</t>
  </si>
  <si>
    <t>Бухгалтерский учет, анализ и аудит</t>
  </si>
  <si>
    <t>Финансы и кредит</t>
  </si>
  <si>
    <t>Экономика труда</t>
  </si>
  <si>
    <t>Институциональная экономика</t>
  </si>
  <si>
    <t>Экономика общественного сектора</t>
  </si>
  <si>
    <t>Логистика</t>
  </si>
  <si>
    <t>СД.00 Специальные дисциплины**</t>
  </si>
  <si>
    <t>ОПД.00 Факультативы</t>
  </si>
  <si>
    <t>5,6,7,8</t>
  </si>
  <si>
    <t>ОПД.Ф.01 Военная подготовка</t>
  </si>
  <si>
    <t>IV. Факультативные дисциплины</t>
  </si>
  <si>
    <t>Сем.</t>
  </si>
  <si>
    <t>Час.</t>
  </si>
  <si>
    <t>Число часов учебных занятий</t>
  </si>
  <si>
    <t>.</t>
  </si>
  <si>
    <t xml:space="preserve">1. </t>
  </si>
  <si>
    <t>Число курсовых проектов</t>
  </si>
  <si>
    <t xml:space="preserve">2. </t>
  </si>
  <si>
    <t>Число курсовых работ</t>
  </si>
  <si>
    <t>2***</t>
  </si>
  <si>
    <t xml:space="preserve">3. </t>
  </si>
  <si>
    <t>Число экзаменов</t>
  </si>
  <si>
    <t xml:space="preserve">4. </t>
  </si>
  <si>
    <t>Число зачетов</t>
  </si>
  <si>
    <t xml:space="preserve">5. </t>
  </si>
  <si>
    <t>V. Учебная практика</t>
  </si>
  <si>
    <t>VI. Производственная практика</t>
  </si>
  <si>
    <t>VIII. Государственные экзамены</t>
  </si>
  <si>
    <t xml:space="preserve">6. </t>
  </si>
  <si>
    <t>Название практики</t>
  </si>
  <si>
    <t>не-</t>
  </si>
  <si>
    <t>VII. Дипломные проекты</t>
  </si>
  <si>
    <t>Название дисциплин, выносимых на</t>
  </si>
  <si>
    <t xml:space="preserve">7. </t>
  </si>
  <si>
    <t>дель</t>
  </si>
  <si>
    <t>или дипломные работы</t>
  </si>
  <si>
    <t>государственные экзамены</t>
  </si>
  <si>
    <t xml:space="preserve">8. </t>
  </si>
  <si>
    <t>Устанавливается вузом</t>
  </si>
  <si>
    <t>Выпускная</t>
  </si>
  <si>
    <t>Государственный экзамен</t>
  </si>
  <si>
    <t xml:space="preserve">9. </t>
  </si>
  <si>
    <t>квалификационная</t>
  </si>
  <si>
    <t>по экономике</t>
  </si>
  <si>
    <t xml:space="preserve">10. </t>
  </si>
  <si>
    <t xml:space="preserve">11. </t>
  </si>
  <si>
    <t xml:space="preserve">12. </t>
  </si>
  <si>
    <t>П Р И М Е Ч А Н И Е</t>
  </si>
  <si>
    <t xml:space="preserve">* </t>
  </si>
  <si>
    <t>Данные дисциплины общегуманитарного цикла выбираются ВУЗом. В обязательный перечень должно войти не менее 3-х дисциплин с объемом часов не менее 68 аудиторной нагрузки</t>
  </si>
  <si>
    <t>**</t>
  </si>
  <si>
    <t>Специальные дисциплины устанавливаются ВУЗом, включая дисциплины по выбору студента</t>
  </si>
  <si>
    <t>***</t>
  </si>
  <si>
    <t>Курсовые работы рассматриваются как вид учебной работы по дисциплине и выполняются в пределах часов, отводимых на ее изучение</t>
  </si>
  <si>
    <t>Председатель НМС по экономике</t>
  </si>
  <si>
    <t>УМО университетов                                                                                                                         В.П.Колесов</t>
  </si>
  <si>
    <t>ЧАСОВ</t>
  </si>
  <si>
    <t>из них:</t>
  </si>
  <si>
    <t>V курс</t>
  </si>
  <si>
    <t>VI курс</t>
  </si>
  <si>
    <t>курсовые</t>
  </si>
  <si>
    <t>проекты и</t>
  </si>
  <si>
    <t>работ</t>
  </si>
  <si>
    <t>нед</t>
  </si>
  <si>
    <t>работы</t>
  </si>
  <si>
    <t>1.</t>
  </si>
  <si>
    <t>2.</t>
  </si>
  <si>
    <t>3.</t>
  </si>
  <si>
    <t>4.</t>
  </si>
  <si>
    <t>5.</t>
  </si>
  <si>
    <t>6.</t>
  </si>
  <si>
    <t>7.</t>
  </si>
  <si>
    <t>8.</t>
  </si>
  <si>
    <t>апреля</t>
  </si>
  <si>
    <t>2000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</si>
</sst>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sz val="30"/>
      <name val="Arial Cyr"/>
      <family val="2"/>
    </font>
    <font>
      <sz val="8.5"/>
      <name val="Arial Cyr"/>
      <family val="2"/>
    </font>
    <font>
      <sz val="10"/>
      <name val="Marlett"/>
      <family val="0"/>
    </font>
    <font>
      <sz val="6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sz val="10"/>
      <name val="Times New Roman Cyr"/>
      <family val="1"/>
    </font>
    <font>
      <sz val="10.5"/>
      <name val="Arial Cyr"/>
      <family val="2"/>
    </font>
    <font>
      <sz val="7"/>
      <name val="Arial Cyr"/>
      <family val="2"/>
    </font>
    <font>
      <sz val="10"/>
      <color indexed="8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5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Continuous" vertical="center" wrapText="1"/>
    </xf>
    <xf numFmtId="0" fontId="0" fillId="0" borderId="27" xfId="0" applyFont="1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0" fillId="0" borderId="3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0" fillId="0" borderId="8" xfId="0" applyFont="1" applyBorder="1" applyAlignment="1">
      <alignment horizontal="centerContinuous" wrapText="1"/>
    </xf>
    <xf numFmtId="0" fontId="0" fillId="0" borderId="6" xfId="0" applyFont="1" applyBorder="1" applyAlignment="1">
      <alignment horizontal="centerContinuous" wrapText="1"/>
    </xf>
    <xf numFmtId="0" fontId="0" fillId="0" borderId="3" xfId="0" applyFont="1" applyBorder="1" applyAlignment="1">
      <alignment horizontal="centerContinuous" wrapText="1"/>
    </xf>
    <xf numFmtId="0" fontId="12" fillId="0" borderId="5" xfId="0" applyFont="1" applyBorder="1" applyAlignment="1">
      <alignment horizontal="centerContinuous" wrapText="1"/>
    </xf>
    <xf numFmtId="0" fontId="12" fillId="0" borderId="3" xfId="0" applyFont="1" applyBorder="1" applyAlignment="1">
      <alignment horizontal="centerContinuous" wrapText="1"/>
    </xf>
    <xf numFmtId="0" fontId="12" fillId="0" borderId="29" xfId="0" applyFont="1" applyBorder="1" applyAlignment="1">
      <alignment horizontal="centerContinuous" wrapText="1"/>
    </xf>
    <xf numFmtId="0" fontId="12" fillId="0" borderId="30" xfId="0" applyFont="1" applyBorder="1" applyAlignment="1">
      <alignment horizontal="centerContinuous" wrapText="1"/>
    </xf>
    <xf numFmtId="0" fontId="0" fillId="0" borderId="27" xfId="0" applyFont="1" applyBorder="1" applyAlignment="1">
      <alignment horizontal="centerContinuous" wrapText="1"/>
    </xf>
    <xf numFmtId="0" fontId="0" fillId="0" borderId="31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Continuous"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 wrapText="1"/>
    </xf>
    <xf numFmtId="0" fontId="0" fillId="0" borderId="32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35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40" xfId="0" applyBorder="1" applyAlignment="1">
      <alignment/>
    </xf>
    <xf numFmtId="0" fontId="0" fillId="0" borderId="43" xfId="0" applyFont="1" applyBorder="1" applyAlignment="1">
      <alignment horizontal="centerContinuous"/>
    </xf>
    <xf numFmtId="0" fontId="0" fillId="0" borderId="44" xfId="0" applyFont="1" applyBorder="1" applyAlignment="1">
      <alignment horizontal="center" wrapText="1"/>
    </xf>
    <xf numFmtId="0" fontId="0" fillId="0" borderId="0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10" fillId="0" borderId="45" xfId="0" applyFont="1" applyBorder="1" applyAlignment="1">
      <alignment horizontal="center" wrapText="1"/>
    </xf>
    <xf numFmtId="0" fontId="12" fillId="0" borderId="21" xfId="0" applyFont="1" applyBorder="1" applyAlignment="1">
      <alignment horizontal="centerContinuous" wrapText="1"/>
    </xf>
    <xf numFmtId="0" fontId="10" fillId="0" borderId="46" xfId="0" applyFont="1" applyBorder="1" applyAlignment="1">
      <alignment horizontal="center" wrapText="1"/>
    </xf>
    <xf numFmtId="0" fontId="12" fillId="0" borderId="35" xfId="0" applyFont="1" applyBorder="1" applyAlignment="1">
      <alignment horizontal="centerContinuous" wrapText="1"/>
    </xf>
    <xf numFmtId="0" fontId="0" fillId="0" borderId="43" xfId="0" applyFont="1" applyBorder="1" applyAlignment="1">
      <alignment horizontal="centerContinuous" wrapText="1"/>
    </xf>
    <xf numFmtId="0" fontId="0" fillId="0" borderId="41" xfId="0" applyFont="1" applyBorder="1" applyAlignment="1">
      <alignment horizontal="centerContinuous" wrapText="1"/>
    </xf>
    <xf numFmtId="0" fontId="0" fillId="0" borderId="47" xfId="0" applyFont="1" applyBorder="1" applyAlignment="1">
      <alignment horizontal="center" wrapText="1"/>
    </xf>
    <xf numFmtId="0" fontId="0" fillId="0" borderId="37" xfId="0" applyFont="1" applyBorder="1" applyAlignment="1">
      <alignment horizontal="centerContinuous" wrapText="1"/>
    </xf>
    <xf numFmtId="0" fontId="0" fillId="0" borderId="48" xfId="0" applyFont="1" applyBorder="1" applyAlignment="1">
      <alignment horizont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top" textRotation="90"/>
    </xf>
    <xf numFmtId="0" fontId="0" fillId="0" borderId="45" xfId="0" applyFont="1" applyBorder="1" applyAlignment="1">
      <alignment horizontal="center" textRotation="90"/>
    </xf>
    <xf numFmtId="0" fontId="0" fillId="0" borderId="47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49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Alignment="1">
      <alignment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43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2" xfId="0" applyFont="1" applyBorder="1" applyAlignment="1">
      <alignment vertical="center"/>
    </xf>
    <xf numFmtId="0" fontId="15" fillId="0" borderId="36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37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15" fillId="0" borderId="27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21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23" xfId="0" applyFont="1" applyBorder="1" applyAlignment="1">
      <alignment horizontal="centerContinuous"/>
    </xf>
    <xf numFmtId="0" fontId="15" fillId="0" borderId="14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35" xfId="0" applyFont="1" applyBorder="1" applyAlignment="1">
      <alignment/>
    </xf>
    <xf numFmtId="0" fontId="13" fillId="0" borderId="20" xfId="0" applyFont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top" textRotation="90"/>
    </xf>
    <xf numFmtId="0" fontId="0" fillId="0" borderId="18" xfId="0" applyBorder="1" applyAlignment="1">
      <alignment/>
    </xf>
    <xf numFmtId="0" fontId="0" fillId="0" borderId="13" xfId="0" applyFont="1" applyBorder="1" applyAlignment="1">
      <alignment horizontal="center" textRotation="90"/>
    </xf>
    <xf numFmtId="0" fontId="4" fillId="0" borderId="50" xfId="0" applyFont="1" applyBorder="1" applyAlignment="1">
      <alignment horizontal="centerContinuous"/>
    </xf>
    <xf numFmtId="0" fontId="4" fillId="0" borderId="54" xfId="0" applyFont="1" applyBorder="1" applyAlignment="1">
      <alignment horizontal="centerContinuous"/>
    </xf>
    <xf numFmtId="0" fontId="16" fillId="0" borderId="26" xfId="0" applyFont="1" applyBorder="1" applyAlignment="1">
      <alignment horizontal="centerContinuous" vertical="center" wrapText="1"/>
    </xf>
    <xf numFmtId="0" fontId="15" fillId="0" borderId="24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5" fillId="0" borderId="34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12" fillId="0" borderId="30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 wrapText="1"/>
    </xf>
    <xf numFmtId="0" fontId="12" fillId="0" borderId="49" xfId="0" applyFont="1" applyBorder="1" applyAlignment="1">
      <alignment horizontal="centerContinuous" wrapText="1"/>
    </xf>
    <xf numFmtId="0" fontId="12" fillId="0" borderId="20" xfId="0" applyFont="1" applyBorder="1" applyAlignment="1">
      <alignment horizontal="centerContinuous" wrapText="1"/>
    </xf>
    <xf numFmtId="0" fontId="12" fillId="0" borderId="34" xfId="0" applyFont="1" applyBorder="1" applyAlignment="1">
      <alignment horizontal="centerContinuous" wrapText="1"/>
    </xf>
    <xf numFmtId="0" fontId="4" fillId="0" borderId="1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15" fillId="0" borderId="4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7" fillId="0" borderId="26" xfId="0" applyFont="1" applyBorder="1" applyAlignment="1">
      <alignment/>
    </xf>
    <xf numFmtId="0" fontId="15" fillId="0" borderId="3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5" fillId="0" borderId="5" xfId="0" applyFont="1" applyBorder="1" applyAlignment="1">
      <alignment horizontal="centerContinuous"/>
    </xf>
    <xf numFmtId="0" fontId="15" fillId="0" borderId="35" xfId="0" applyFont="1" applyBorder="1" applyAlignment="1">
      <alignment horizontal="centerContinuous"/>
    </xf>
    <xf numFmtId="0" fontId="18" fillId="0" borderId="3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5" fillId="0" borderId="3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7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8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15" fillId="0" borderId="41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40" xfId="0" applyFont="1" applyBorder="1" applyAlignment="1">
      <alignment/>
    </xf>
    <xf numFmtId="0" fontId="11" fillId="0" borderId="39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 vertical="center"/>
    </xf>
    <xf numFmtId="0" fontId="15" fillId="0" borderId="23" xfId="0" applyFont="1" applyBorder="1" applyAlignment="1">
      <alignment horizontal="centerContinuous" vertical="center"/>
    </xf>
    <xf numFmtId="0" fontId="15" fillId="0" borderId="33" xfId="0" applyFont="1" applyBorder="1" applyAlignment="1">
      <alignment/>
    </xf>
    <xf numFmtId="0" fontId="15" fillId="0" borderId="36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12" fillId="0" borderId="0" xfId="0" applyFont="1" applyBorder="1" applyAlignment="1">
      <alignment horizontal="centerContinuous" wrapText="1"/>
    </xf>
    <xf numFmtId="0" fontId="11" fillId="0" borderId="1" xfId="0" applyFont="1" applyBorder="1" applyAlignment="1">
      <alignment/>
    </xf>
    <xf numFmtId="0" fontId="1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5" fillId="0" borderId="41" xfId="0" applyFont="1" applyBorder="1" applyAlignment="1">
      <alignment/>
    </xf>
    <xf numFmtId="0" fontId="15" fillId="0" borderId="35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33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" xfId="0" applyFont="1" applyBorder="1" applyAlignment="1">
      <alignment/>
    </xf>
    <xf numFmtId="0" fontId="15" fillId="0" borderId="24" xfId="0" applyFont="1" applyBorder="1" applyAlignment="1">
      <alignment/>
    </xf>
    <xf numFmtId="0" fontId="3" fillId="0" borderId="1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18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Font="1" applyBorder="1" applyAlignment="1">
      <alignment/>
    </xf>
    <xf numFmtId="0" fontId="0" fillId="0" borderId="37" xfId="0" applyFont="1" applyBorder="1" applyAlignment="1">
      <alignment wrapText="1"/>
    </xf>
    <xf numFmtId="176" fontId="15" fillId="0" borderId="27" xfId="0" applyNumberFormat="1" applyFont="1" applyBorder="1" applyAlignment="1">
      <alignment horizontal="centerContinuous"/>
    </xf>
    <xf numFmtId="1" fontId="15" fillId="0" borderId="27" xfId="0" applyNumberFormat="1" applyFont="1" applyBorder="1" applyAlignment="1">
      <alignment horizontal="centerContinuous"/>
    </xf>
    <xf numFmtId="0" fontId="15" fillId="0" borderId="27" xfId="0" applyFont="1" applyBorder="1" applyAlignment="1">
      <alignment horizontal="centerContinuous" wrapText="1"/>
    </xf>
    <xf numFmtId="0" fontId="15" fillId="0" borderId="25" xfId="0" applyFont="1" applyBorder="1" applyAlignment="1">
      <alignment horizontal="centerContinuous" wrapText="1"/>
    </xf>
    <xf numFmtId="0" fontId="15" fillId="0" borderId="27" xfId="0" applyFont="1" applyBorder="1" applyAlignment="1">
      <alignment vertical="center"/>
    </xf>
    <xf numFmtId="0" fontId="0" fillId="0" borderId="27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16" fontId="15" fillId="0" borderId="24" xfId="0" applyNumberFormat="1" applyFont="1" applyBorder="1" applyAlignment="1">
      <alignment horizontal="centerContinuous"/>
    </xf>
    <xf numFmtId="0" fontId="15" fillId="0" borderId="51" xfId="0" applyFont="1" applyBorder="1" applyAlignment="1">
      <alignment horizontal="centerContinuous"/>
    </xf>
    <xf numFmtId="0" fontId="15" fillId="0" borderId="37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18" fillId="0" borderId="10" xfId="0" applyFont="1" applyBorder="1" applyAlignment="1">
      <alignment horizontal="centerContinuous"/>
    </xf>
    <xf numFmtId="0" fontId="18" fillId="0" borderId="9" xfId="0" applyFont="1" applyBorder="1" applyAlignment="1">
      <alignment horizontal="centerContinuous"/>
    </xf>
    <xf numFmtId="0" fontId="18" fillId="0" borderId="56" xfId="0" applyFont="1" applyBorder="1" applyAlignment="1">
      <alignment/>
    </xf>
    <xf numFmtId="0" fontId="18" fillId="0" borderId="5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2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9"/>
  <sheetViews>
    <sheetView tabSelected="1" zoomScale="75" zoomScaleNormal="75" workbookViewId="0" topLeftCell="A1">
      <selection activeCell="O9" sqref="O9"/>
    </sheetView>
  </sheetViews>
  <sheetFormatPr defaultColWidth="9.00390625" defaultRowHeight="12.75"/>
  <cols>
    <col min="1" max="1" width="4.00390625" style="0" customWidth="1"/>
    <col min="2" max="2" width="1.75390625" style="0" customWidth="1"/>
    <col min="3" max="4" width="3.25390625" style="0" customWidth="1"/>
    <col min="5" max="8" width="1.75390625" style="0" customWidth="1"/>
    <col min="9" max="9" width="1.625" style="0" customWidth="1"/>
    <col min="10" max="10" width="2.75390625" style="0" customWidth="1"/>
    <col min="11" max="11" width="3.125" style="0" customWidth="1"/>
    <col min="12" max="14" width="2.75390625" style="0" customWidth="1"/>
    <col min="15" max="15" width="3.25390625" style="0" customWidth="1"/>
    <col min="16" max="23" width="2.75390625" style="0" customWidth="1"/>
    <col min="24" max="24" width="3.25390625" style="0" customWidth="1"/>
    <col min="25" max="25" width="2.75390625" style="0" customWidth="1"/>
    <col min="26" max="26" width="2.875" style="0" customWidth="1"/>
    <col min="27" max="27" width="2.75390625" style="0" customWidth="1"/>
    <col min="28" max="28" width="3.75390625" style="0" customWidth="1"/>
    <col min="29" max="31" width="2.75390625" style="0" customWidth="1"/>
    <col min="32" max="32" width="3.25390625" style="0" customWidth="1"/>
    <col min="33" max="36" width="2.75390625" style="0" customWidth="1"/>
    <col min="37" max="37" width="4.25390625" style="0" customWidth="1"/>
    <col min="38" max="38" width="2.375" style="0" customWidth="1"/>
    <col min="39" max="39" width="2.75390625" style="0" customWidth="1"/>
    <col min="40" max="40" width="4.625" style="0" customWidth="1"/>
    <col min="41" max="43" width="2.75390625" style="0" customWidth="1"/>
    <col min="44" max="44" width="3.25390625" style="0" customWidth="1"/>
    <col min="45" max="46" width="2.75390625" style="0" customWidth="1"/>
    <col min="47" max="47" width="3.25390625" style="0" customWidth="1"/>
    <col min="48" max="49" width="2.75390625" style="0" customWidth="1"/>
    <col min="50" max="50" width="4.75390625" style="0" customWidth="1"/>
    <col min="51" max="53" width="2.75390625" style="0" customWidth="1"/>
    <col min="54" max="55" width="3.125" style="0" customWidth="1"/>
    <col min="56" max="59" width="3.25390625" style="0" customWidth="1"/>
    <col min="60" max="60" width="3.00390625" style="0" customWidth="1"/>
    <col min="61" max="61" width="2.25390625" style="0" customWidth="1"/>
    <col min="62" max="62" width="2.875" style="0" customWidth="1"/>
    <col min="63" max="65" width="2.25390625" style="0" customWidth="1"/>
    <col min="66" max="66" width="2.375" style="0" customWidth="1"/>
    <col min="67" max="67" width="2.625" style="0" customWidth="1"/>
    <col min="68" max="68" width="2.25390625" style="0" customWidth="1"/>
    <col min="69" max="69" width="2.625" style="0" customWidth="1"/>
    <col min="70" max="73" width="2.25390625" style="0" customWidth="1"/>
    <col min="74" max="74" width="2.75390625" style="0" customWidth="1"/>
    <col min="75" max="75" width="3.75390625" style="0" customWidth="1"/>
    <col min="76" max="76" width="4.00390625" style="0" customWidth="1"/>
    <col min="77" max="77" width="0.6171875" style="0" customWidth="1"/>
  </cols>
  <sheetData>
    <row r="1" spans="2:26" s="1" customFormat="1" ht="15.75">
      <c r="B1" s="6"/>
      <c r="C1" s="6"/>
      <c r="D1" s="6"/>
      <c r="E1" s="6"/>
      <c r="S1"/>
      <c r="T1" s="3" t="s">
        <v>0</v>
      </c>
      <c r="Z1"/>
    </row>
    <row r="2" spans="2:5" s="1" customFormat="1" ht="15">
      <c r="B2" s="6"/>
      <c r="C2" s="6"/>
      <c r="D2" s="6"/>
      <c r="E2" s="285"/>
    </row>
    <row r="3" spans="2:76" s="1" customFormat="1" ht="37.5">
      <c r="B3" s="6"/>
      <c r="C3" s="10"/>
      <c r="E3" s="6"/>
      <c r="Z3"/>
      <c r="AA3"/>
      <c r="AB3" s="4" t="s">
        <v>1</v>
      </c>
      <c r="AS3" s="9"/>
      <c r="AT3" s="9"/>
      <c r="AU3" s="9"/>
      <c r="AV3" s="9"/>
      <c r="AW3" s="9"/>
      <c r="AX3" s="9"/>
      <c r="AY3" s="9"/>
      <c r="AZ3" s="9"/>
      <c r="BA3" s="230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</row>
    <row r="4" spans="2:58" s="6" customFormat="1" ht="12.75">
      <c r="B4" s="285"/>
      <c r="K4" s="284"/>
      <c r="Q4" s="284"/>
      <c r="AS4" s="12"/>
      <c r="AT4" s="12"/>
      <c r="AU4" s="12"/>
      <c r="AV4" s="12"/>
      <c r="AW4" s="12"/>
      <c r="BF4" s="13" t="s">
        <v>2</v>
      </c>
    </row>
    <row r="5" spans="20:64" s="6" customFormat="1" ht="14.25">
      <c r="T5" s="298"/>
      <c r="U5" s="296"/>
      <c r="V5" s="296"/>
      <c r="W5" s="296"/>
      <c r="X5" s="296"/>
      <c r="Y5" s="296"/>
      <c r="Z5" s="296"/>
      <c r="AA5" s="298" t="s">
        <v>3</v>
      </c>
      <c r="AB5" s="296"/>
      <c r="AC5" s="296"/>
      <c r="AD5" s="296"/>
      <c r="AE5" s="296"/>
      <c r="AF5" s="187" t="s">
        <v>4</v>
      </c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BL5" s="150"/>
    </row>
    <row r="6" spans="45:77" s="1" customFormat="1" ht="15">
      <c r="AS6"/>
      <c r="AT6"/>
      <c r="AX6"/>
      <c r="AZ6"/>
      <c r="BA6" s="7" t="s">
        <v>5</v>
      </c>
      <c r="BC6" s="9"/>
      <c r="BD6" s="9"/>
      <c r="BE6" s="9"/>
      <c r="BF6" s="9"/>
      <c r="BG6" s="9"/>
      <c r="BH6" s="9"/>
      <c r="BI6" s="187" t="s">
        <v>6</v>
      </c>
      <c r="BJ6" s="5"/>
      <c r="BK6" s="5"/>
      <c r="BL6" s="187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3:77" s="1" customFormat="1" ht="1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S7" s="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BA7"/>
      <c r="BH7" s="148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7:76" s="1" customFormat="1" ht="15">
      <c r="G8" s="13" t="s">
        <v>7</v>
      </c>
      <c r="S8" s="9"/>
      <c r="AS8"/>
      <c r="AX8"/>
      <c r="AY8" s="9"/>
      <c r="AZ8" s="9"/>
      <c r="BA8" s="8" t="s">
        <v>8</v>
      </c>
      <c r="BB8" s="9"/>
      <c r="BC8" s="9"/>
      <c r="BD8" s="9"/>
      <c r="BE8" s="9"/>
      <c r="BF8" s="9"/>
      <c r="BG8" s="5"/>
      <c r="BH8" s="5" t="s">
        <v>9</v>
      </c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3:54" s="6" customFormat="1" ht="12.75">
      <c r="C9" s="6" t="s">
        <v>10</v>
      </c>
      <c r="D9" s="11">
        <v>14</v>
      </c>
      <c r="E9" s="11">
        <v>14</v>
      </c>
      <c r="F9" s="11"/>
      <c r="G9" s="6" t="s">
        <v>10</v>
      </c>
      <c r="H9" s="11"/>
      <c r="I9" s="11"/>
      <c r="J9" s="11" t="s">
        <v>240</v>
      </c>
      <c r="K9" s="11"/>
      <c r="L9" s="11"/>
      <c r="M9" s="11"/>
      <c r="N9" s="11"/>
      <c r="O9" s="6" t="s">
        <v>241</v>
      </c>
      <c r="S9" s="1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Y9" s="12"/>
      <c r="AZ9" s="12"/>
      <c r="BA9" s="12"/>
      <c r="BB9" s="12"/>
    </row>
    <row r="10" spans="2:17" s="6" customFormat="1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5:53" s="6" customFormat="1" ht="15.75">
      <c r="E11" s="6" t="s">
        <v>11</v>
      </c>
      <c r="G11" s="11"/>
      <c r="H11" s="11"/>
      <c r="I11" s="11"/>
      <c r="J11" s="11"/>
      <c r="K11" s="11"/>
      <c r="L11" s="11"/>
      <c r="M11" s="11"/>
      <c r="AB11"/>
      <c r="AC11" s="3" t="s">
        <v>12</v>
      </c>
      <c r="AZ11" s="14" t="s">
        <v>13</v>
      </c>
      <c r="BA11" s="2"/>
    </row>
    <row r="12" spans="1:76" s="6" customFormat="1" ht="13.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6" customFormat="1" ht="21">
      <c r="A13" s="29"/>
      <c r="B13" s="30"/>
      <c r="C13" s="31"/>
      <c r="D13" s="32" t="s">
        <v>14</v>
      </c>
      <c r="E13" s="33"/>
      <c r="F13" s="33"/>
      <c r="G13" s="33"/>
      <c r="H13" s="33"/>
      <c r="I13" s="33"/>
      <c r="J13" s="34"/>
      <c r="K13" s="345">
        <v>29</v>
      </c>
      <c r="L13" s="32" t="s">
        <v>15</v>
      </c>
      <c r="M13" s="33"/>
      <c r="N13" s="34"/>
      <c r="O13" s="35">
        <v>27</v>
      </c>
      <c r="P13" s="32" t="s">
        <v>16</v>
      </c>
      <c r="Q13" s="33"/>
      <c r="R13" s="33"/>
      <c r="S13" s="34"/>
      <c r="T13" s="32" t="s">
        <v>17</v>
      </c>
      <c r="U13" s="33"/>
      <c r="V13" s="33"/>
      <c r="W13" s="34"/>
      <c r="X13" s="35">
        <v>29</v>
      </c>
      <c r="Y13" s="32" t="s">
        <v>18</v>
      </c>
      <c r="Z13" s="33"/>
      <c r="AA13" s="33"/>
      <c r="AB13" s="35">
        <v>26</v>
      </c>
      <c r="AC13" s="32" t="s">
        <v>19</v>
      </c>
      <c r="AD13" s="33"/>
      <c r="AE13" s="33"/>
      <c r="AF13" s="35">
        <v>23</v>
      </c>
      <c r="AG13" s="32" t="s">
        <v>20</v>
      </c>
      <c r="AH13" s="33"/>
      <c r="AI13" s="33"/>
      <c r="AJ13" s="34"/>
      <c r="AK13" s="35">
        <v>30</v>
      </c>
      <c r="AL13" s="32" t="s">
        <v>21</v>
      </c>
      <c r="AM13" s="33"/>
      <c r="AN13" s="33"/>
      <c r="AO13" s="344">
        <v>27</v>
      </c>
      <c r="AP13" s="32" t="s">
        <v>22</v>
      </c>
      <c r="AQ13" s="33"/>
      <c r="AR13" s="33"/>
      <c r="AS13" s="34"/>
      <c r="AT13" s="32" t="s">
        <v>23</v>
      </c>
      <c r="AU13" s="33"/>
      <c r="AV13" s="33"/>
      <c r="AW13" s="34"/>
      <c r="AX13" s="35">
        <v>29</v>
      </c>
      <c r="AY13" s="32" t="s">
        <v>24</v>
      </c>
      <c r="AZ13" s="33"/>
      <c r="BA13" s="33"/>
      <c r="BB13" s="35">
        <v>27</v>
      </c>
      <c r="BC13" s="32" t="s">
        <v>25</v>
      </c>
      <c r="BD13" s="33"/>
      <c r="BE13" s="33"/>
      <c r="BF13" s="34"/>
      <c r="BG13" s="213"/>
      <c r="BH13" s="214"/>
      <c r="BI13" s="215" t="s">
        <v>26</v>
      </c>
      <c r="BJ13" s="214" t="s">
        <v>27</v>
      </c>
      <c r="BK13" s="215" t="s">
        <v>27</v>
      </c>
      <c r="BL13" s="214"/>
      <c r="BM13" s="215" t="s">
        <v>28</v>
      </c>
      <c r="BN13" s="214"/>
      <c r="BO13" s="215"/>
      <c r="BP13" s="216" t="s">
        <v>29</v>
      </c>
      <c r="BQ13" s="214" t="s">
        <v>30</v>
      </c>
      <c r="BR13" s="217"/>
      <c r="BS13" s="214" t="s">
        <v>31</v>
      </c>
      <c r="BT13" s="215"/>
      <c r="BU13" s="218" t="s">
        <v>32</v>
      </c>
      <c r="BV13" s="37"/>
      <c r="BW13" s="36"/>
      <c r="BX13" s="38"/>
    </row>
    <row r="14" spans="1:76" s="6" customFormat="1" ht="20.25">
      <c r="A14" s="39" t="s">
        <v>33</v>
      </c>
      <c r="B14" s="12"/>
      <c r="C14" s="16"/>
      <c r="D14" s="24"/>
      <c r="E14" s="21"/>
      <c r="F14" s="24"/>
      <c r="G14" s="21"/>
      <c r="H14" s="24"/>
      <c r="I14" s="21"/>
      <c r="J14" s="25"/>
      <c r="K14" s="17" t="s">
        <v>34</v>
      </c>
      <c r="L14" s="25"/>
      <c r="M14" s="25"/>
      <c r="N14" s="25"/>
      <c r="O14" s="22" t="s">
        <v>35</v>
      </c>
      <c r="P14" s="23"/>
      <c r="Q14" s="23"/>
      <c r="R14" s="23"/>
      <c r="S14" s="23"/>
      <c r="T14" s="23"/>
      <c r="U14" s="23"/>
      <c r="V14" s="23"/>
      <c r="W14" s="23"/>
      <c r="X14" s="22" t="s">
        <v>36</v>
      </c>
      <c r="Y14" s="23"/>
      <c r="Z14" s="23"/>
      <c r="AA14" s="23"/>
      <c r="AB14" s="22" t="s">
        <v>37</v>
      </c>
      <c r="AC14" s="23"/>
      <c r="AD14" s="23"/>
      <c r="AE14" s="23"/>
      <c r="AF14" s="22" t="s">
        <v>38</v>
      </c>
      <c r="AG14" s="23"/>
      <c r="AH14" s="23"/>
      <c r="AI14" s="23"/>
      <c r="AJ14" s="23"/>
      <c r="AK14" s="22" t="s">
        <v>39</v>
      </c>
      <c r="AL14" s="23"/>
      <c r="AM14" s="23"/>
      <c r="AN14" s="23"/>
      <c r="AO14" s="22" t="s">
        <v>40</v>
      </c>
      <c r="AP14" s="23"/>
      <c r="AQ14" s="23"/>
      <c r="AR14" s="23"/>
      <c r="AS14" s="23"/>
      <c r="AT14" s="23"/>
      <c r="AU14" s="23"/>
      <c r="AV14" s="23"/>
      <c r="AW14" s="23"/>
      <c r="AX14" s="22" t="s">
        <v>41</v>
      </c>
      <c r="AY14" s="23"/>
      <c r="AZ14" s="23"/>
      <c r="BA14" s="23"/>
      <c r="BB14" s="22" t="s">
        <v>42</v>
      </c>
      <c r="BC14" s="23"/>
      <c r="BD14" s="23"/>
      <c r="BE14" s="23"/>
      <c r="BF14" s="23"/>
      <c r="BG14" s="43" t="s">
        <v>43</v>
      </c>
      <c r="BH14" s="47" t="s">
        <v>44</v>
      </c>
      <c r="BI14" s="45" t="s">
        <v>45</v>
      </c>
      <c r="BJ14" s="47" t="s">
        <v>46</v>
      </c>
      <c r="BK14" s="45" t="s">
        <v>47</v>
      </c>
      <c r="BL14" s="47" t="s">
        <v>48</v>
      </c>
      <c r="BM14" s="45" t="s">
        <v>49</v>
      </c>
      <c r="BN14" s="47" t="s">
        <v>50</v>
      </c>
      <c r="BO14" s="45" t="s">
        <v>51</v>
      </c>
      <c r="BP14" s="51" t="s">
        <v>52</v>
      </c>
      <c r="BQ14" s="47" t="s">
        <v>53</v>
      </c>
      <c r="BR14" s="52"/>
      <c r="BS14" s="47" t="s">
        <v>54</v>
      </c>
      <c r="BT14" s="45"/>
      <c r="BU14" s="47" t="s">
        <v>55</v>
      </c>
      <c r="BV14" s="18" t="s">
        <v>33</v>
      </c>
      <c r="BW14" s="20"/>
      <c r="BX14" s="40"/>
    </row>
    <row r="15" spans="1:76" s="6" customFormat="1" ht="21">
      <c r="A15" s="39"/>
      <c r="B15" s="12"/>
      <c r="C15" s="16"/>
      <c r="D15" s="336">
        <v>1</v>
      </c>
      <c r="E15" s="337"/>
      <c r="F15" s="336">
        <v>8</v>
      </c>
      <c r="G15" s="337"/>
      <c r="H15" s="336">
        <v>15</v>
      </c>
      <c r="I15" s="337"/>
      <c r="J15" s="338">
        <v>22</v>
      </c>
      <c r="K15" s="339">
        <v>5</v>
      </c>
      <c r="L15" s="339">
        <v>6</v>
      </c>
      <c r="M15" s="339">
        <v>13</v>
      </c>
      <c r="N15" s="339">
        <v>20</v>
      </c>
      <c r="O15" s="339">
        <v>2</v>
      </c>
      <c r="P15" s="339">
        <v>3</v>
      </c>
      <c r="Q15" s="339">
        <v>10</v>
      </c>
      <c r="R15" s="339">
        <v>17</v>
      </c>
      <c r="S15" s="339">
        <v>24</v>
      </c>
      <c r="T15" s="339">
        <v>1</v>
      </c>
      <c r="U15" s="339">
        <v>8</v>
      </c>
      <c r="V15" s="339">
        <v>15</v>
      </c>
      <c r="W15" s="339">
        <v>22</v>
      </c>
      <c r="X15" s="339">
        <v>4</v>
      </c>
      <c r="Y15" s="339">
        <v>5</v>
      </c>
      <c r="Z15" s="339">
        <v>12</v>
      </c>
      <c r="AA15" s="339">
        <v>19</v>
      </c>
      <c r="AB15" s="339">
        <v>1</v>
      </c>
      <c r="AC15" s="339">
        <v>2</v>
      </c>
      <c r="AD15" s="339">
        <v>9</v>
      </c>
      <c r="AE15" s="339">
        <v>16</v>
      </c>
      <c r="AF15" s="339">
        <v>1</v>
      </c>
      <c r="AG15" s="339">
        <v>2</v>
      </c>
      <c r="AH15" s="339">
        <v>9</v>
      </c>
      <c r="AI15" s="339">
        <v>16</v>
      </c>
      <c r="AJ15" s="339">
        <v>23</v>
      </c>
      <c r="AK15" s="339">
        <v>5</v>
      </c>
      <c r="AL15" s="339">
        <v>6</v>
      </c>
      <c r="AM15" s="339">
        <v>13</v>
      </c>
      <c r="AN15" s="339">
        <v>20</v>
      </c>
      <c r="AO15" s="339">
        <v>3</v>
      </c>
      <c r="AP15" s="339">
        <v>4</v>
      </c>
      <c r="AQ15" s="339">
        <v>11</v>
      </c>
      <c r="AR15" s="339">
        <v>18</v>
      </c>
      <c r="AS15" s="339">
        <v>25</v>
      </c>
      <c r="AT15" s="339">
        <v>1</v>
      </c>
      <c r="AU15" s="339">
        <v>8</v>
      </c>
      <c r="AV15" s="339">
        <v>15</v>
      </c>
      <c r="AW15" s="339">
        <v>22</v>
      </c>
      <c r="AX15" s="339">
        <v>5</v>
      </c>
      <c r="AY15" s="339">
        <v>6</v>
      </c>
      <c r="AZ15" s="339">
        <v>13</v>
      </c>
      <c r="BA15" s="339">
        <v>20</v>
      </c>
      <c r="BB15" s="339">
        <v>1</v>
      </c>
      <c r="BC15" s="339">
        <v>2</v>
      </c>
      <c r="BD15" s="339">
        <v>9</v>
      </c>
      <c r="BE15" s="339">
        <v>16</v>
      </c>
      <c r="BF15" s="339">
        <v>23</v>
      </c>
      <c r="BG15" s="43" t="s">
        <v>56</v>
      </c>
      <c r="BH15" s="47" t="s">
        <v>57</v>
      </c>
      <c r="BI15" s="45" t="s">
        <v>58</v>
      </c>
      <c r="BJ15" s="47" t="s">
        <v>59</v>
      </c>
      <c r="BK15" s="45" t="s">
        <v>60</v>
      </c>
      <c r="BL15" s="47" t="s">
        <v>61</v>
      </c>
      <c r="BM15" s="45" t="s">
        <v>62</v>
      </c>
      <c r="BN15" s="47" t="s">
        <v>63</v>
      </c>
      <c r="BO15" s="45" t="s">
        <v>64</v>
      </c>
      <c r="BP15" s="48" t="s">
        <v>65</v>
      </c>
      <c r="BQ15" s="47" t="s">
        <v>66</v>
      </c>
      <c r="BR15" s="52"/>
      <c r="BS15" s="47" t="s">
        <v>67</v>
      </c>
      <c r="BT15" s="45"/>
      <c r="BU15" s="47" t="s">
        <v>68</v>
      </c>
      <c r="BV15" s="18"/>
      <c r="BW15" s="20"/>
      <c r="BX15" s="40"/>
    </row>
    <row r="16" spans="1:76" s="6" customFormat="1" ht="18" thickBot="1">
      <c r="A16" s="41"/>
      <c r="B16" s="15"/>
      <c r="C16" s="26"/>
      <c r="D16" s="340">
        <v>7</v>
      </c>
      <c r="E16" s="341"/>
      <c r="F16" s="340">
        <v>14</v>
      </c>
      <c r="G16" s="341"/>
      <c r="H16" s="340">
        <v>21</v>
      </c>
      <c r="I16" s="341"/>
      <c r="J16" s="342">
        <v>28</v>
      </c>
      <c r="K16" s="342" t="s">
        <v>35</v>
      </c>
      <c r="L16" s="343">
        <v>12</v>
      </c>
      <c r="M16" s="343">
        <v>19</v>
      </c>
      <c r="N16" s="343">
        <v>26</v>
      </c>
      <c r="O16" s="343" t="s">
        <v>69</v>
      </c>
      <c r="P16" s="343">
        <v>9</v>
      </c>
      <c r="Q16" s="343">
        <v>16</v>
      </c>
      <c r="R16" s="343">
        <v>23</v>
      </c>
      <c r="S16" s="343">
        <v>30</v>
      </c>
      <c r="T16" s="343">
        <v>7</v>
      </c>
      <c r="U16" s="343">
        <v>14</v>
      </c>
      <c r="V16" s="343">
        <v>21</v>
      </c>
      <c r="W16" s="343">
        <v>28</v>
      </c>
      <c r="X16" s="343" t="s">
        <v>37</v>
      </c>
      <c r="Y16" s="343">
        <v>11</v>
      </c>
      <c r="Z16" s="343">
        <v>18</v>
      </c>
      <c r="AA16" s="343">
        <v>25</v>
      </c>
      <c r="AB16" s="343" t="s">
        <v>38</v>
      </c>
      <c r="AC16" s="343">
        <v>8</v>
      </c>
      <c r="AD16" s="343">
        <v>15</v>
      </c>
      <c r="AE16" s="343">
        <v>22</v>
      </c>
      <c r="AF16" s="343" t="s">
        <v>39</v>
      </c>
      <c r="AG16" s="343">
        <v>8</v>
      </c>
      <c r="AH16" s="343">
        <v>15</v>
      </c>
      <c r="AI16" s="343">
        <v>22</v>
      </c>
      <c r="AJ16" s="343">
        <v>29</v>
      </c>
      <c r="AK16" s="343" t="s">
        <v>40</v>
      </c>
      <c r="AL16" s="343">
        <v>12</v>
      </c>
      <c r="AM16" s="343">
        <v>19</v>
      </c>
      <c r="AN16" s="343">
        <v>26</v>
      </c>
      <c r="AO16" s="343" t="s">
        <v>70</v>
      </c>
      <c r="AP16" s="343">
        <v>10</v>
      </c>
      <c r="AQ16" s="343">
        <v>17</v>
      </c>
      <c r="AR16" s="343">
        <v>24</v>
      </c>
      <c r="AS16" s="343">
        <v>31</v>
      </c>
      <c r="AT16" s="343">
        <v>7</v>
      </c>
      <c r="AU16" s="343">
        <v>14</v>
      </c>
      <c r="AV16" s="343">
        <v>21</v>
      </c>
      <c r="AW16" s="343">
        <v>28</v>
      </c>
      <c r="AX16" s="343" t="s">
        <v>42</v>
      </c>
      <c r="AY16" s="343">
        <v>12</v>
      </c>
      <c r="AZ16" s="343">
        <v>19</v>
      </c>
      <c r="BA16" s="343">
        <v>26</v>
      </c>
      <c r="BB16" s="343" t="s">
        <v>71</v>
      </c>
      <c r="BC16" s="343">
        <v>8</v>
      </c>
      <c r="BD16" s="343">
        <v>15</v>
      </c>
      <c r="BE16" s="343">
        <v>22</v>
      </c>
      <c r="BF16" s="343">
        <v>31</v>
      </c>
      <c r="BG16" s="44" t="s">
        <v>72</v>
      </c>
      <c r="BH16" s="49" t="s">
        <v>73</v>
      </c>
      <c r="BI16" s="46" t="s">
        <v>74</v>
      </c>
      <c r="BJ16" s="49" t="s">
        <v>75</v>
      </c>
      <c r="BK16" s="46" t="s">
        <v>76</v>
      </c>
      <c r="BL16" s="49" t="s">
        <v>77</v>
      </c>
      <c r="BM16" s="46" t="s">
        <v>78</v>
      </c>
      <c r="BN16" s="49" t="s">
        <v>79</v>
      </c>
      <c r="BO16" s="46" t="s">
        <v>80</v>
      </c>
      <c r="BP16" s="50" t="s">
        <v>61</v>
      </c>
      <c r="BQ16" s="49" t="s">
        <v>77</v>
      </c>
      <c r="BR16" s="53"/>
      <c r="BS16" s="49" t="s">
        <v>81</v>
      </c>
      <c r="BT16" s="46"/>
      <c r="BU16" s="49" t="s">
        <v>82</v>
      </c>
      <c r="BV16" s="27"/>
      <c r="BW16" s="28"/>
      <c r="BX16" s="42"/>
    </row>
    <row r="17" spans="1:76" s="1" customFormat="1" ht="15">
      <c r="A17" s="219" t="s">
        <v>37</v>
      </c>
      <c r="B17" s="141"/>
      <c r="C17" s="141"/>
      <c r="D17" s="141" t="s">
        <v>0</v>
      </c>
      <c r="E17" s="141"/>
      <c r="F17" s="141" t="s">
        <v>0</v>
      </c>
      <c r="G17" s="141"/>
      <c r="H17" s="141" t="s">
        <v>0</v>
      </c>
      <c r="I17" s="141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 t="s">
        <v>83</v>
      </c>
      <c r="Z17" s="142" t="s">
        <v>83</v>
      </c>
      <c r="AA17" s="142" t="s">
        <v>83</v>
      </c>
      <c r="AB17" s="262" t="s">
        <v>84</v>
      </c>
      <c r="AC17" s="262" t="s">
        <v>84</v>
      </c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 t="s">
        <v>84</v>
      </c>
      <c r="AZ17" s="142" t="s">
        <v>84</v>
      </c>
      <c r="BA17" s="142" t="s">
        <v>84</v>
      </c>
      <c r="BB17" s="142" t="s">
        <v>84</v>
      </c>
      <c r="BC17" s="142" t="s">
        <v>84</v>
      </c>
      <c r="BD17" s="142" t="s">
        <v>84</v>
      </c>
      <c r="BE17" s="142" t="s">
        <v>84</v>
      </c>
      <c r="BF17" s="142" t="s">
        <v>84</v>
      </c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 t="s">
        <v>37</v>
      </c>
      <c r="BW17" s="141"/>
      <c r="BX17" s="220"/>
    </row>
    <row r="18" spans="1:76" s="1" customFormat="1" ht="15">
      <c r="A18" s="219" t="s">
        <v>38</v>
      </c>
      <c r="B18" s="141"/>
      <c r="C18" s="141"/>
      <c r="D18" s="141" t="s">
        <v>0</v>
      </c>
      <c r="E18" s="141"/>
      <c r="F18" s="141" t="s">
        <v>0</v>
      </c>
      <c r="G18" s="141"/>
      <c r="H18" s="141" t="s">
        <v>0</v>
      </c>
      <c r="I18" s="141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 t="s">
        <v>83</v>
      </c>
      <c r="Z18" s="142" t="s">
        <v>83</v>
      </c>
      <c r="AA18" s="142" t="s">
        <v>83</v>
      </c>
      <c r="AB18" s="262" t="s">
        <v>84</v>
      </c>
      <c r="AC18" s="262" t="s">
        <v>84</v>
      </c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 t="s">
        <v>84</v>
      </c>
      <c r="AX18" s="142" t="s">
        <v>84</v>
      </c>
      <c r="AY18" s="142" t="s">
        <v>84</v>
      </c>
      <c r="AZ18" s="142" t="s">
        <v>84</v>
      </c>
      <c r="BA18" s="142" t="s">
        <v>84</v>
      </c>
      <c r="BB18" s="142" t="s">
        <v>84</v>
      </c>
      <c r="BC18" s="142" t="s">
        <v>84</v>
      </c>
      <c r="BD18" s="142" t="s">
        <v>84</v>
      </c>
      <c r="BE18" s="142" t="s">
        <v>84</v>
      </c>
      <c r="BF18" s="142" t="s">
        <v>84</v>
      </c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 t="s">
        <v>38</v>
      </c>
      <c r="BW18" s="141"/>
      <c r="BX18" s="220"/>
    </row>
    <row r="19" spans="1:76" s="1" customFormat="1" ht="15">
      <c r="A19" s="219" t="s">
        <v>39</v>
      </c>
      <c r="B19" s="141"/>
      <c r="C19" s="141"/>
      <c r="D19" s="141" t="s">
        <v>0</v>
      </c>
      <c r="E19" s="141"/>
      <c r="F19" s="141" t="s">
        <v>0</v>
      </c>
      <c r="G19" s="141"/>
      <c r="H19" s="141" t="s">
        <v>0</v>
      </c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 t="s">
        <v>83</v>
      </c>
      <c r="Z19" s="142" t="s">
        <v>83</v>
      </c>
      <c r="AA19" s="142" t="s">
        <v>83</v>
      </c>
      <c r="AB19" s="262" t="s">
        <v>84</v>
      </c>
      <c r="AC19" s="262" t="s">
        <v>84</v>
      </c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 t="s">
        <v>84</v>
      </c>
      <c r="AX19" s="142" t="s">
        <v>84</v>
      </c>
      <c r="AY19" s="142" t="s">
        <v>84</v>
      </c>
      <c r="AZ19" s="142" t="s">
        <v>84</v>
      </c>
      <c r="BA19" s="142" t="s">
        <v>84</v>
      </c>
      <c r="BB19" s="142" t="s">
        <v>84</v>
      </c>
      <c r="BC19" s="142" t="s">
        <v>84</v>
      </c>
      <c r="BD19" s="142" t="s">
        <v>84</v>
      </c>
      <c r="BE19" s="142" t="s">
        <v>84</v>
      </c>
      <c r="BF19" s="142" t="s">
        <v>84</v>
      </c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 t="s">
        <v>39</v>
      </c>
      <c r="BW19" s="141"/>
      <c r="BX19" s="220"/>
    </row>
    <row r="20" spans="1:76" s="1" customFormat="1" ht="15">
      <c r="A20" s="219" t="s">
        <v>40</v>
      </c>
      <c r="B20" s="141"/>
      <c r="C20" s="141"/>
      <c r="D20" s="141" t="s">
        <v>0</v>
      </c>
      <c r="E20" s="141"/>
      <c r="F20" s="141" t="s">
        <v>0</v>
      </c>
      <c r="G20" s="141"/>
      <c r="H20" s="141" t="s">
        <v>0</v>
      </c>
      <c r="I20" s="141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 t="s">
        <v>83</v>
      </c>
      <c r="Z20" s="142" t="s">
        <v>83</v>
      </c>
      <c r="AA20" s="142" t="s">
        <v>83</v>
      </c>
      <c r="AB20" s="262" t="s">
        <v>84</v>
      </c>
      <c r="AC20" s="262" t="s">
        <v>84</v>
      </c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 t="s">
        <v>84</v>
      </c>
      <c r="AZ20" s="142" t="s">
        <v>84</v>
      </c>
      <c r="BA20" s="142" t="s">
        <v>84</v>
      </c>
      <c r="BB20" s="142" t="s">
        <v>84</v>
      </c>
      <c r="BC20" s="142" t="s">
        <v>84</v>
      </c>
      <c r="BD20" s="142" t="s">
        <v>84</v>
      </c>
      <c r="BE20" s="142" t="s">
        <v>84</v>
      </c>
      <c r="BF20" s="142" t="s">
        <v>84</v>
      </c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 t="s">
        <v>40</v>
      </c>
      <c r="BW20" s="141"/>
      <c r="BX20" s="220"/>
    </row>
    <row r="21" spans="1:76" s="1" customFormat="1" ht="15" hidden="1">
      <c r="A21" s="219" t="s">
        <v>70</v>
      </c>
      <c r="B21" s="141"/>
      <c r="C21" s="141"/>
      <c r="D21" s="141" t="s">
        <v>0</v>
      </c>
      <c r="E21" s="141"/>
      <c r="F21" s="141" t="s">
        <v>0</v>
      </c>
      <c r="G21" s="141"/>
      <c r="H21" s="141" t="s">
        <v>0</v>
      </c>
      <c r="I21" s="141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 t="s">
        <v>83</v>
      </c>
      <c r="Z21" s="142" t="s">
        <v>83</v>
      </c>
      <c r="AA21" s="142" t="s">
        <v>83</v>
      </c>
      <c r="AB21" s="262" t="s">
        <v>84</v>
      </c>
      <c r="AC21" s="262" t="s">
        <v>84</v>
      </c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 t="s">
        <v>84</v>
      </c>
      <c r="BC21" s="142" t="s">
        <v>84</v>
      </c>
      <c r="BD21" s="142" t="s">
        <v>84</v>
      </c>
      <c r="BE21" s="142" t="s">
        <v>84</v>
      </c>
      <c r="BF21" s="142" t="s">
        <v>84</v>
      </c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 t="s">
        <v>70</v>
      </c>
      <c r="BW21" s="141"/>
      <c r="BX21" s="220"/>
    </row>
    <row r="22" spans="1:76" s="1" customFormat="1" ht="15" hidden="1">
      <c r="A22" s="219" t="s">
        <v>41</v>
      </c>
      <c r="B22" s="141"/>
      <c r="C22" s="141"/>
      <c r="D22" s="141" t="s">
        <v>0</v>
      </c>
      <c r="E22" s="141"/>
      <c r="F22" s="141" t="s">
        <v>0</v>
      </c>
      <c r="G22" s="141"/>
      <c r="H22" s="141" t="s">
        <v>0</v>
      </c>
      <c r="I22" s="141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 t="s">
        <v>83</v>
      </c>
      <c r="Z22" s="142" t="s">
        <v>83</v>
      </c>
      <c r="AA22" s="142" t="s">
        <v>83</v>
      </c>
      <c r="AB22" s="262" t="s">
        <v>84</v>
      </c>
      <c r="AC22" s="262" t="s">
        <v>84</v>
      </c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/>
      <c r="AY22" s="142"/>
      <c r="AZ22" s="221"/>
      <c r="BA22" s="221"/>
      <c r="BB22" s="142" t="s">
        <v>0</v>
      </c>
      <c r="BC22" s="142" t="s">
        <v>85</v>
      </c>
      <c r="BD22" s="142" t="s">
        <v>0</v>
      </c>
      <c r="BE22" s="142" t="s">
        <v>85</v>
      </c>
      <c r="BF22" s="142" t="s">
        <v>0</v>
      </c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 t="s">
        <v>41</v>
      </c>
      <c r="BW22" s="141"/>
      <c r="BX22" s="220"/>
    </row>
    <row r="23" spans="59:76" s="6" customFormat="1" ht="20.25" customHeight="1">
      <c r="BG23" s="77" t="s">
        <v>0</v>
      </c>
      <c r="BH23" s="77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</row>
    <row r="24" spans="1:76" s="56" customFormat="1" ht="25.5">
      <c r="A24" s="57" t="s">
        <v>86</v>
      </c>
      <c r="B24" s="57"/>
      <c r="C24" s="57"/>
      <c r="D24" s="57"/>
      <c r="E24" s="57"/>
      <c r="F24" s="57"/>
      <c r="H24" s="58"/>
      <c r="I24" s="59"/>
      <c r="K24" s="57" t="s">
        <v>87</v>
      </c>
      <c r="L24" s="57"/>
      <c r="M24" s="57"/>
      <c r="N24" s="57"/>
      <c r="P24" s="60" t="s">
        <v>83</v>
      </c>
      <c r="Q24" s="61"/>
      <c r="R24" s="57" t="s">
        <v>88</v>
      </c>
      <c r="S24" s="57"/>
      <c r="T24" s="57"/>
      <c r="U24" s="57"/>
      <c r="V24" s="62" t="s">
        <v>89</v>
      </c>
      <c r="X24" s="57" t="s">
        <v>90</v>
      </c>
      <c r="Y24" s="57"/>
      <c r="Z24" s="57"/>
      <c r="AA24" s="57"/>
      <c r="AB24" s="62" t="s">
        <v>35</v>
      </c>
      <c r="AD24" s="57" t="s">
        <v>91</v>
      </c>
      <c r="AE24" s="57"/>
      <c r="AF24" s="57"/>
      <c r="AG24" s="57"/>
      <c r="AH24" s="62" t="s">
        <v>38</v>
      </c>
      <c r="AJ24" s="57" t="s">
        <v>92</v>
      </c>
      <c r="AK24" s="57"/>
      <c r="AL24" s="57"/>
      <c r="AM24" s="57"/>
      <c r="AN24" s="57"/>
      <c r="AO24" s="57"/>
      <c r="AP24" s="57"/>
      <c r="AR24" s="221" t="s">
        <v>93</v>
      </c>
      <c r="AS24" s="63"/>
      <c r="AU24" s="57" t="s">
        <v>94</v>
      </c>
      <c r="AV24" s="57"/>
      <c r="AW24" s="57"/>
      <c r="AX24" s="57"/>
      <c r="AY24" s="57"/>
      <c r="AZ24"/>
      <c r="BA24" s="62" t="s">
        <v>84</v>
      </c>
      <c r="BC24" s="57" t="s">
        <v>95</v>
      </c>
      <c r="BD24" s="57"/>
      <c r="BE24" s="57"/>
      <c r="BF24" s="57"/>
      <c r="BG24" s="61" t="s">
        <v>0</v>
      </c>
      <c r="BH24" s="61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</row>
    <row r="25" s="6" customFormat="1" ht="13.5" customHeight="1"/>
    <row r="26" spans="1:78" s="6" customFormat="1" ht="13.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57"/>
      <c r="Y26" s="57"/>
      <c r="Z26" s="57"/>
      <c r="AA26" s="57"/>
      <c r="AB26" s="57"/>
      <c r="AC26" s="57"/>
      <c r="AD26" s="57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2"/>
      <c r="BT26" s="12"/>
      <c r="BU26" s="12"/>
      <c r="BV26" s="12"/>
      <c r="BW26" s="12"/>
      <c r="BX26" s="12"/>
      <c r="BY26" s="12"/>
      <c r="BZ26" s="12"/>
    </row>
    <row r="27" spans="1:78" s="6" customFormat="1" ht="15">
      <c r="A27" s="117" t="s">
        <v>54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74" t="s">
        <v>96</v>
      </c>
      <c r="AB27" s="36"/>
      <c r="AC27" s="36"/>
      <c r="AD27" s="36"/>
      <c r="AE27" s="36"/>
      <c r="AF27" s="36"/>
      <c r="AG27" s="36"/>
      <c r="AH27" s="36"/>
      <c r="AI27" s="36"/>
      <c r="AJ27" s="97"/>
      <c r="AK27" s="33"/>
      <c r="AL27" s="79"/>
      <c r="AM27" s="79" t="s">
        <v>97</v>
      </c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98"/>
      <c r="BC27" s="321" t="s">
        <v>98</v>
      </c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286"/>
      <c r="BS27" s="301"/>
      <c r="BT27" s="301"/>
      <c r="BU27" s="301"/>
      <c r="BV27" s="301"/>
      <c r="BW27" s="301"/>
      <c r="BX27" s="323"/>
      <c r="BY27" s="301"/>
      <c r="BZ27" s="301"/>
    </row>
    <row r="28" spans="1:78" s="6" customFormat="1" ht="14.25">
      <c r="A28" s="118" t="s">
        <v>99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75" t="s">
        <v>100</v>
      </c>
      <c r="AB28" s="79"/>
      <c r="AC28" s="79"/>
      <c r="AD28" s="79"/>
      <c r="AE28" s="79"/>
      <c r="AF28" s="79"/>
      <c r="AG28" s="79"/>
      <c r="AH28" s="79"/>
      <c r="AI28" s="79"/>
      <c r="AJ28" s="18"/>
      <c r="AK28" s="20"/>
      <c r="AL28" s="20"/>
      <c r="AM28" s="237" t="s">
        <v>101</v>
      </c>
      <c r="AN28" s="11"/>
      <c r="AO28" s="11"/>
      <c r="AP28" s="79"/>
      <c r="AQ28" s="64"/>
      <c r="AR28" s="64"/>
      <c r="AS28" s="64"/>
      <c r="AT28" s="64"/>
      <c r="AU28" s="64"/>
      <c r="AV28" s="65"/>
      <c r="AW28" s="64"/>
      <c r="AX28" s="64"/>
      <c r="AY28" s="64"/>
      <c r="AZ28" s="278"/>
      <c r="BA28" s="77"/>
      <c r="BB28" s="279"/>
      <c r="BC28" s="105" t="s">
        <v>0</v>
      </c>
      <c r="BD28" s="64" t="s">
        <v>102</v>
      </c>
      <c r="BE28" s="55"/>
      <c r="BF28" s="238"/>
      <c r="BG28" s="54" t="s">
        <v>103</v>
      </c>
      <c r="BH28" s="64"/>
      <c r="BI28" s="55"/>
      <c r="BJ28" s="55"/>
      <c r="BK28" s="54" t="s">
        <v>104</v>
      </c>
      <c r="BL28" s="64"/>
      <c r="BM28" s="64"/>
      <c r="BN28" s="55"/>
      <c r="BO28" s="54" t="s">
        <v>105</v>
      </c>
      <c r="BP28" s="64"/>
      <c r="BQ28" s="64"/>
      <c r="BR28" s="99"/>
      <c r="BS28" s="301"/>
      <c r="BT28" s="301"/>
      <c r="BU28" s="301"/>
      <c r="BV28" s="301"/>
      <c r="BW28" s="300"/>
      <c r="BX28" s="301"/>
      <c r="BY28" s="301"/>
      <c r="BZ28" s="301"/>
    </row>
    <row r="29" spans="1:78" s="6" customFormat="1" ht="15.75">
      <c r="A29" s="118" t="s">
        <v>106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39"/>
      <c r="AB29" s="12"/>
      <c r="AC29" s="16"/>
      <c r="AD29" s="12"/>
      <c r="AE29" s="12"/>
      <c r="AF29" s="16"/>
      <c r="AG29" s="91"/>
      <c r="AH29" s="12"/>
      <c r="AI29" s="16"/>
      <c r="AJ29" s="12"/>
      <c r="AK29" s="12"/>
      <c r="AL29" s="92"/>
      <c r="AM29" s="39"/>
      <c r="AN29" s="12"/>
      <c r="AO29" s="16"/>
      <c r="AP29" s="12"/>
      <c r="AQ29" s="16"/>
      <c r="AR29" s="20" t="s">
        <v>107</v>
      </c>
      <c r="AS29" s="20"/>
      <c r="AT29" s="19"/>
      <c r="AU29" s="12" t="s">
        <v>108</v>
      </c>
      <c r="AV29" s="12"/>
      <c r="AW29" s="16"/>
      <c r="AX29" s="12"/>
      <c r="AY29" s="16"/>
      <c r="AZ29" s="100"/>
      <c r="BA29" s="12"/>
      <c r="BB29" s="92"/>
      <c r="BC29" s="246">
        <v>1</v>
      </c>
      <c r="BD29" s="242"/>
      <c r="BE29" s="69">
        <v>2</v>
      </c>
      <c r="BF29" s="70"/>
      <c r="BG29" s="69">
        <v>3</v>
      </c>
      <c r="BH29" s="70"/>
      <c r="BI29" s="69">
        <v>4</v>
      </c>
      <c r="BJ29" s="70"/>
      <c r="BK29" s="69">
        <v>5</v>
      </c>
      <c r="BL29" s="70"/>
      <c r="BM29" s="107">
        <v>6</v>
      </c>
      <c r="BN29" s="71"/>
      <c r="BO29" s="107">
        <v>7</v>
      </c>
      <c r="BP29" s="71"/>
      <c r="BQ29" s="107">
        <v>8</v>
      </c>
      <c r="BR29" s="108"/>
      <c r="BS29" s="306"/>
      <c r="BT29" s="306"/>
      <c r="BU29" s="306"/>
      <c r="BV29" s="107"/>
      <c r="BW29" s="302"/>
      <c r="BX29" s="302"/>
      <c r="BY29" s="12"/>
      <c r="BZ29" s="12"/>
    </row>
    <row r="30" spans="1:78" s="6" customFormat="1" ht="15.75">
      <c r="A30" s="119" t="s">
        <v>109</v>
      </c>
      <c r="B30" s="20" t="s">
        <v>110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93" t="s">
        <v>111</v>
      </c>
      <c r="AB30" s="20"/>
      <c r="AC30" s="19"/>
      <c r="AD30" s="20" t="s">
        <v>112</v>
      </c>
      <c r="AE30" s="20"/>
      <c r="AF30" s="19"/>
      <c r="AG30" s="91" t="s">
        <v>113</v>
      </c>
      <c r="AH30" s="12"/>
      <c r="AI30" s="16"/>
      <c r="AJ30" s="100" t="s">
        <v>114</v>
      </c>
      <c r="AK30" s="12"/>
      <c r="AL30" s="92"/>
      <c r="AM30" s="93" t="s">
        <v>115</v>
      </c>
      <c r="AN30" s="20"/>
      <c r="AO30" s="19"/>
      <c r="AP30" s="101" t="s">
        <v>116</v>
      </c>
      <c r="AQ30" s="16"/>
      <c r="AR30" s="20" t="s">
        <v>117</v>
      </c>
      <c r="AS30" s="20"/>
      <c r="AT30" s="19"/>
      <c r="AU30" s="12" t="s">
        <v>118</v>
      </c>
      <c r="AV30" s="12"/>
      <c r="AW30" s="16"/>
      <c r="AX30" s="12" t="s">
        <v>119</v>
      </c>
      <c r="AY30" s="16"/>
      <c r="AZ30" s="12" t="s">
        <v>120</v>
      </c>
      <c r="BA30" s="12"/>
      <c r="BB30" s="92"/>
      <c r="BC30" s="247" t="s">
        <v>121</v>
      </c>
      <c r="BD30" s="243"/>
      <c r="BE30" s="72" t="s">
        <v>122</v>
      </c>
      <c r="BF30" s="73"/>
      <c r="BG30" s="72" t="s">
        <v>122</v>
      </c>
      <c r="BH30" s="73"/>
      <c r="BI30" s="72" t="s">
        <v>122</v>
      </c>
      <c r="BJ30" s="73"/>
      <c r="BK30" s="72" t="s">
        <v>122</v>
      </c>
      <c r="BL30" s="73"/>
      <c r="BM30" s="72" t="s">
        <v>122</v>
      </c>
      <c r="BN30" s="73"/>
      <c r="BO30" s="72" t="s">
        <v>122</v>
      </c>
      <c r="BP30" s="73"/>
      <c r="BQ30" s="72" t="s">
        <v>122</v>
      </c>
      <c r="BR30" s="110"/>
      <c r="BS30" s="307"/>
      <c r="BT30" s="307"/>
      <c r="BU30" s="307"/>
      <c r="BV30" s="294"/>
      <c r="BW30" s="303"/>
      <c r="BX30" s="303"/>
      <c r="BY30" s="12"/>
      <c r="BZ30" s="12"/>
    </row>
    <row r="31" spans="1:78" s="6" customFormat="1" ht="15" customHeight="1">
      <c r="A31" s="1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93"/>
      <c r="AB31" s="20"/>
      <c r="AC31" s="19"/>
      <c r="AD31" s="20"/>
      <c r="AE31" s="20"/>
      <c r="AF31" s="19"/>
      <c r="AG31" s="91"/>
      <c r="AH31" s="12"/>
      <c r="AI31" s="16"/>
      <c r="AJ31" s="100"/>
      <c r="AK31" s="12"/>
      <c r="AL31" s="92"/>
      <c r="AM31" s="93"/>
      <c r="AN31" s="20"/>
      <c r="AO31" s="19"/>
      <c r="AP31" s="101"/>
      <c r="AQ31" s="16"/>
      <c r="AR31" s="20"/>
      <c r="AS31" s="20"/>
      <c r="AT31" s="19"/>
      <c r="AU31" s="12"/>
      <c r="AV31" s="12"/>
      <c r="AW31" s="16"/>
      <c r="AX31" s="12"/>
      <c r="AY31" s="16"/>
      <c r="AZ31" s="12"/>
      <c r="BA31" s="12"/>
      <c r="BB31" s="92"/>
      <c r="BC31" s="247" t="s">
        <v>123</v>
      </c>
      <c r="BD31" s="243"/>
      <c r="BE31" s="294" t="s">
        <v>123</v>
      </c>
      <c r="BF31" s="73"/>
      <c r="BG31" s="294" t="s">
        <v>123</v>
      </c>
      <c r="BH31" s="73"/>
      <c r="BI31" s="294" t="s">
        <v>123</v>
      </c>
      <c r="BJ31" s="73"/>
      <c r="BK31" s="294" t="s">
        <v>123</v>
      </c>
      <c r="BL31" s="73"/>
      <c r="BM31" s="294" t="s">
        <v>123</v>
      </c>
      <c r="BN31" s="73"/>
      <c r="BO31" s="294" t="s">
        <v>123</v>
      </c>
      <c r="BP31" s="73"/>
      <c r="BQ31" s="294" t="s">
        <v>123</v>
      </c>
      <c r="BR31" s="110"/>
      <c r="BS31" s="307"/>
      <c r="BT31" s="307"/>
      <c r="BU31" s="307"/>
      <c r="BV31" s="294"/>
      <c r="BW31" s="294"/>
      <c r="BX31" s="294"/>
      <c r="BY31" s="12"/>
      <c r="BZ31" s="12"/>
    </row>
    <row r="32" spans="1:78" s="6" customFormat="1" ht="15.75">
      <c r="A32" s="120" t="s">
        <v>109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93" t="s">
        <v>124</v>
      </c>
      <c r="AB32" s="20"/>
      <c r="AC32" s="19"/>
      <c r="AD32" s="20" t="s">
        <v>125</v>
      </c>
      <c r="AE32" s="20"/>
      <c r="AF32" s="19"/>
      <c r="AG32" s="91" t="s">
        <v>126</v>
      </c>
      <c r="AH32" s="12"/>
      <c r="AI32" s="16"/>
      <c r="AJ32" s="102" t="s">
        <v>127</v>
      </c>
      <c r="AK32" s="20"/>
      <c r="AL32" s="40"/>
      <c r="AM32" s="39"/>
      <c r="AN32" s="12"/>
      <c r="AO32" s="16"/>
      <c r="AP32" s="12"/>
      <c r="AQ32" s="16"/>
      <c r="AR32" s="20" t="s">
        <v>128</v>
      </c>
      <c r="AS32" s="20"/>
      <c r="AT32" s="19"/>
      <c r="AU32" s="12" t="s">
        <v>128</v>
      </c>
      <c r="AV32" s="12"/>
      <c r="AW32" s="16"/>
      <c r="AX32" s="12" t="s">
        <v>129</v>
      </c>
      <c r="AY32" s="16"/>
      <c r="AZ32" s="12" t="s">
        <v>130</v>
      </c>
      <c r="BA32" s="12"/>
      <c r="BB32" s="92"/>
      <c r="BC32" s="248">
        <v>17</v>
      </c>
      <c r="BD32" s="244"/>
      <c r="BE32" s="74">
        <v>16</v>
      </c>
      <c r="BF32" s="75"/>
      <c r="BG32" s="74">
        <v>17</v>
      </c>
      <c r="BH32" s="75"/>
      <c r="BI32" s="74">
        <v>16</v>
      </c>
      <c r="BJ32" s="75"/>
      <c r="BK32" s="74">
        <v>17</v>
      </c>
      <c r="BL32" s="75"/>
      <c r="BM32" s="74">
        <v>16</v>
      </c>
      <c r="BN32" s="75"/>
      <c r="BO32" s="74">
        <v>17</v>
      </c>
      <c r="BP32" s="75"/>
      <c r="BQ32" s="74">
        <v>12</v>
      </c>
      <c r="BR32" s="112"/>
      <c r="BS32" s="307"/>
      <c r="BT32" s="307"/>
      <c r="BU32" s="307"/>
      <c r="BV32" s="294"/>
      <c r="BW32" s="303"/>
      <c r="BX32" s="303"/>
      <c r="BY32" s="12"/>
      <c r="BZ32" s="12"/>
    </row>
    <row r="33" spans="1:80" s="6" customFormat="1" ht="13.5" customHeight="1">
      <c r="A33" s="120" t="s">
        <v>11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39"/>
      <c r="AB33" s="12"/>
      <c r="AC33" s="16"/>
      <c r="AD33" s="12"/>
      <c r="AE33" s="12"/>
      <c r="AF33" s="16"/>
      <c r="AG33" s="12"/>
      <c r="AH33" s="12"/>
      <c r="AI33" s="16"/>
      <c r="AJ33" s="277" t="s">
        <v>131</v>
      </c>
      <c r="AK33" s="276"/>
      <c r="AL33" s="92"/>
      <c r="AM33" s="39"/>
      <c r="AN33" s="12"/>
      <c r="AO33" s="16"/>
      <c r="AP33" s="12"/>
      <c r="AQ33" s="16"/>
      <c r="AR33" s="20"/>
      <c r="AS33" s="20"/>
      <c r="AT33" s="19"/>
      <c r="AU33" s="12"/>
      <c r="AV33" s="12"/>
      <c r="AW33" s="16"/>
      <c r="AX33" s="12"/>
      <c r="AY33" s="16"/>
      <c r="AZ33" s="102"/>
      <c r="BA33" s="20"/>
      <c r="BB33" s="40"/>
      <c r="BC33" s="105" t="s">
        <v>0</v>
      </c>
      <c r="BD33" s="76" t="s">
        <v>132</v>
      </c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114"/>
      <c r="BS33" s="302"/>
      <c r="BT33" s="302"/>
      <c r="BU33" s="302"/>
      <c r="BV33" s="302"/>
      <c r="BW33" s="302"/>
      <c r="BX33" s="302"/>
      <c r="BY33" s="301"/>
      <c r="BZ33" s="301"/>
      <c r="CA33" s="320"/>
      <c r="CB33" s="320"/>
    </row>
    <row r="34" spans="1:78" s="80" customFormat="1" ht="15.75" customHeight="1" thickBot="1">
      <c r="A34" s="121">
        <v>1</v>
      </c>
      <c r="B34" s="82">
        <v>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94">
        <v>3</v>
      </c>
      <c r="AB34" s="82"/>
      <c r="AC34" s="83"/>
      <c r="AD34" s="82">
        <v>4</v>
      </c>
      <c r="AE34" s="82"/>
      <c r="AF34" s="83"/>
      <c r="AG34" s="82">
        <v>5</v>
      </c>
      <c r="AH34" s="82"/>
      <c r="AI34" s="83"/>
      <c r="AJ34" s="82">
        <v>6</v>
      </c>
      <c r="AK34" s="82"/>
      <c r="AL34" s="95"/>
      <c r="AM34" s="94">
        <v>7</v>
      </c>
      <c r="AN34" s="82"/>
      <c r="AO34" s="83"/>
      <c r="AP34" s="82">
        <v>8</v>
      </c>
      <c r="AQ34" s="83"/>
      <c r="AR34" s="82">
        <v>9</v>
      </c>
      <c r="AS34" s="82"/>
      <c r="AT34" s="83"/>
      <c r="AU34" s="82">
        <v>10</v>
      </c>
      <c r="AV34" s="82"/>
      <c r="AW34" s="83"/>
      <c r="AX34" s="82">
        <v>11</v>
      </c>
      <c r="AY34" s="83"/>
      <c r="AZ34" s="82">
        <v>12</v>
      </c>
      <c r="BA34" s="82"/>
      <c r="BB34" s="95"/>
      <c r="BC34" s="241">
        <v>13</v>
      </c>
      <c r="BD34" s="245"/>
      <c r="BE34" s="84">
        <v>14</v>
      </c>
      <c r="BF34" s="85"/>
      <c r="BG34" s="84">
        <v>15</v>
      </c>
      <c r="BH34" s="85"/>
      <c r="BI34" s="84">
        <v>16</v>
      </c>
      <c r="BJ34" s="85"/>
      <c r="BK34" s="84">
        <v>17</v>
      </c>
      <c r="BL34" s="85"/>
      <c r="BM34" s="84">
        <v>18</v>
      </c>
      <c r="BN34" s="85"/>
      <c r="BO34" s="84">
        <v>19</v>
      </c>
      <c r="BP34" s="85"/>
      <c r="BQ34" s="311">
        <v>20</v>
      </c>
      <c r="BR34" s="325"/>
      <c r="BS34" s="107"/>
      <c r="BT34" s="107"/>
      <c r="BU34" s="107"/>
      <c r="BV34" s="107"/>
      <c r="BW34" s="304"/>
      <c r="BX34" s="107"/>
      <c r="BY34" s="305"/>
      <c r="BZ34" s="305"/>
    </row>
    <row r="35" spans="1:78" s="148" customFormat="1" ht="14.25">
      <c r="A35" s="193"/>
      <c r="B35" s="146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7"/>
      <c r="AA35" s="240"/>
      <c r="AB35" s="331"/>
      <c r="AC35" s="228"/>
      <c r="AD35" s="319"/>
      <c r="AE35" s="240"/>
      <c r="AF35" s="228"/>
      <c r="AG35" s="143"/>
      <c r="AH35" s="144"/>
      <c r="AI35" s="145"/>
      <c r="AJ35" s="143"/>
      <c r="AK35" s="144"/>
      <c r="AL35" s="147"/>
      <c r="AM35" s="226"/>
      <c r="AN35" s="227"/>
      <c r="AO35" s="228"/>
      <c r="AP35" s="143"/>
      <c r="AQ35" s="145"/>
      <c r="AR35" s="143"/>
      <c r="AS35" s="144"/>
      <c r="AT35" s="145"/>
      <c r="AU35" s="143"/>
      <c r="AV35" s="144"/>
      <c r="AW35" s="145"/>
      <c r="AX35" s="143"/>
      <c r="AY35" s="145"/>
      <c r="AZ35" s="144"/>
      <c r="BA35" s="161"/>
      <c r="BB35" s="147"/>
      <c r="BC35" s="185"/>
      <c r="BD35" s="182"/>
      <c r="BE35" s="183"/>
      <c r="BF35" s="182"/>
      <c r="BG35" s="183"/>
      <c r="BH35" s="182"/>
      <c r="BI35" s="183"/>
      <c r="BJ35" s="182"/>
      <c r="BK35" s="183"/>
      <c r="BL35" s="182"/>
      <c r="BM35" s="183"/>
      <c r="BN35" s="182"/>
      <c r="BO35" s="183"/>
      <c r="BP35" s="182"/>
      <c r="BQ35" s="183"/>
      <c r="BR35" s="184"/>
      <c r="BS35" s="299"/>
      <c r="BT35" s="299"/>
      <c r="BU35" s="299"/>
      <c r="BV35" s="299"/>
      <c r="BW35" s="299"/>
      <c r="BX35" s="299"/>
      <c r="BY35" s="150"/>
      <c r="BZ35" s="150"/>
    </row>
    <row r="36" spans="1:78" s="148" customFormat="1" ht="14.25">
      <c r="A36" s="194"/>
      <c r="B36" s="160" t="s">
        <v>0</v>
      </c>
      <c r="C36" s="314" t="s">
        <v>133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4"/>
      <c r="AA36" s="174"/>
      <c r="AB36" s="331"/>
      <c r="AC36" s="223"/>
      <c r="AD36" s="222"/>
      <c r="AE36" s="174"/>
      <c r="AF36" s="223"/>
      <c r="AG36" s="163"/>
      <c r="AH36" s="161"/>
      <c r="AI36" s="162"/>
      <c r="AJ36" s="222"/>
      <c r="AK36" s="174"/>
      <c r="AL36" s="280"/>
      <c r="AM36" s="259"/>
      <c r="AN36" s="230"/>
      <c r="AO36" s="223"/>
      <c r="AP36" s="222"/>
      <c r="AQ36" s="223"/>
      <c r="AR36" s="163"/>
      <c r="AS36" s="161"/>
      <c r="AT36" s="162"/>
      <c r="AU36" s="163"/>
      <c r="AV36" s="161"/>
      <c r="AW36" s="162"/>
      <c r="AX36" s="163"/>
      <c r="AY36" s="162"/>
      <c r="AZ36" s="174"/>
      <c r="BA36" s="174"/>
      <c r="BB36" s="280"/>
      <c r="BC36" s="271"/>
      <c r="BD36" s="225"/>
      <c r="BE36" s="187"/>
      <c r="BF36" s="192"/>
      <c r="BG36" s="230"/>
      <c r="BH36" s="225"/>
      <c r="BI36" s="230"/>
      <c r="BJ36" s="225"/>
      <c r="BK36" s="187"/>
      <c r="BL36" s="192"/>
      <c r="BM36" s="187"/>
      <c r="BN36" s="192"/>
      <c r="BO36" s="187"/>
      <c r="BP36" s="192"/>
      <c r="BQ36" s="187"/>
      <c r="BR36" s="188"/>
      <c r="BS36" s="150"/>
      <c r="BT36" s="150"/>
      <c r="BU36" s="150"/>
      <c r="BV36" s="150"/>
      <c r="BW36" s="150"/>
      <c r="BX36" s="150"/>
      <c r="BY36" s="150"/>
      <c r="BZ36" s="150"/>
    </row>
    <row r="37" spans="1:78" s="148" customFormat="1" ht="14.25">
      <c r="A37" s="194"/>
      <c r="B37" s="186"/>
      <c r="C37" s="315" t="s">
        <v>134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8"/>
      <c r="AA37" s="174"/>
      <c r="AB37" s="331"/>
      <c r="AC37" s="223"/>
      <c r="AD37" s="224"/>
      <c r="AE37" s="230"/>
      <c r="AF37" s="225"/>
      <c r="AG37" s="191"/>
      <c r="AH37" s="187"/>
      <c r="AI37" s="192"/>
      <c r="AJ37" s="222"/>
      <c r="AK37" s="174"/>
      <c r="AL37" s="280"/>
      <c r="AM37" s="259"/>
      <c r="AN37" s="230"/>
      <c r="AO37" s="225"/>
      <c r="AP37" s="224"/>
      <c r="AQ37" s="225"/>
      <c r="AR37" s="191"/>
      <c r="AS37" s="187"/>
      <c r="AT37" s="192"/>
      <c r="AU37" s="191"/>
      <c r="AV37" s="187"/>
      <c r="AW37" s="192"/>
      <c r="AX37" s="191"/>
      <c r="AY37" s="192"/>
      <c r="AZ37" s="230"/>
      <c r="BA37" s="174"/>
      <c r="BB37" s="267"/>
      <c r="BC37" s="271"/>
      <c r="BD37" s="230"/>
      <c r="BE37" s="163"/>
      <c r="BF37" s="162"/>
      <c r="BG37" s="222"/>
      <c r="BH37" s="223"/>
      <c r="BI37" s="222"/>
      <c r="BJ37" s="223"/>
      <c r="BK37" s="163"/>
      <c r="BL37" s="162"/>
      <c r="BM37" s="163"/>
      <c r="BN37" s="162"/>
      <c r="BO37" s="163"/>
      <c r="BP37" s="162"/>
      <c r="BQ37" s="163"/>
      <c r="BR37" s="164"/>
      <c r="BS37" s="150"/>
      <c r="BT37" s="150"/>
      <c r="BU37" s="150"/>
      <c r="BV37" s="150"/>
      <c r="BW37" s="150"/>
      <c r="BX37" s="150"/>
      <c r="BY37" s="150"/>
      <c r="BZ37" s="150"/>
    </row>
    <row r="38" spans="1:78" s="148" customFormat="1" ht="14.25">
      <c r="A38" s="194">
        <f aca="true" t="shared" si="0" ref="A38:A54">A37+1</f>
        <v>1</v>
      </c>
      <c r="B38" s="186" t="s">
        <v>0</v>
      </c>
      <c r="C38" s="11" t="s">
        <v>135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8"/>
      <c r="AA38" s="326">
        <v>2.4</v>
      </c>
      <c r="AB38" s="331"/>
      <c r="AC38" s="223"/>
      <c r="AD38" s="230">
        <v>1.3</v>
      </c>
      <c r="AE38" s="261"/>
      <c r="AF38" s="225"/>
      <c r="AG38" s="231"/>
      <c r="AH38" s="233"/>
      <c r="AI38" s="232"/>
      <c r="AJ38" s="316"/>
      <c r="AK38" s="318">
        <v>364</v>
      </c>
      <c r="AL38" s="308"/>
      <c r="AM38" s="187"/>
      <c r="AN38" s="312">
        <v>182</v>
      </c>
      <c r="AO38" s="230"/>
      <c r="AP38" s="224"/>
      <c r="AQ38" s="225"/>
      <c r="AR38" s="191"/>
      <c r="AS38" s="187"/>
      <c r="AT38" s="192"/>
      <c r="AU38" s="222"/>
      <c r="AV38" s="174"/>
      <c r="AW38" s="223"/>
      <c r="AX38" s="224">
        <v>182</v>
      </c>
      <c r="AY38" s="225"/>
      <c r="AZ38" s="230">
        <v>182</v>
      </c>
      <c r="BA38" s="174"/>
      <c r="BB38" s="267"/>
      <c r="BC38" s="271">
        <v>3</v>
      </c>
      <c r="BD38" s="233"/>
      <c r="BE38" s="231">
        <v>3</v>
      </c>
      <c r="BF38" s="232"/>
      <c r="BG38" s="231">
        <v>3</v>
      </c>
      <c r="BH38" s="232"/>
      <c r="BI38" s="231">
        <v>2</v>
      </c>
      <c r="BJ38" s="232"/>
      <c r="BK38" s="231"/>
      <c r="BL38" s="232"/>
      <c r="BM38" s="231"/>
      <c r="BN38" s="232"/>
      <c r="BO38" s="231"/>
      <c r="BP38" s="232"/>
      <c r="BQ38" s="231"/>
      <c r="BR38" s="309"/>
      <c r="BS38" s="150"/>
      <c r="BT38" s="150"/>
      <c r="BU38" s="150"/>
      <c r="BV38" s="150"/>
      <c r="BW38" s="150"/>
      <c r="BX38" s="150"/>
      <c r="BY38" s="150"/>
      <c r="BZ38" s="150"/>
    </row>
    <row r="39" spans="1:78" s="148" customFormat="1" ht="14.25">
      <c r="A39" s="194">
        <f t="shared" si="0"/>
        <v>2</v>
      </c>
      <c r="B39" s="186"/>
      <c r="C39" s="11" t="s">
        <v>136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  <c r="AA39" s="174"/>
      <c r="AB39" s="331"/>
      <c r="AC39" s="223"/>
      <c r="AD39" s="230" t="s">
        <v>137</v>
      </c>
      <c r="AE39" s="261"/>
      <c r="AF39" s="225"/>
      <c r="AG39" s="231"/>
      <c r="AH39" s="233"/>
      <c r="AI39" s="232"/>
      <c r="AJ39" s="316"/>
      <c r="AK39" s="318">
        <v>528</v>
      </c>
      <c r="AL39" s="308"/>
      <c r="AM39" s="313"/>
      <c r="AN39" s="312">
        <v>264</v>
      </c>
      <c r="AO39" s="232"/>
      <c r="AP39" s="224"/>
      <c r="AQ39" s="225"/>
      <c r="AR39" s="191"/>
      <c r="AS39" s="187"/>
      <c r="AT39" s="192"/>
      <c r="AU39" s="230">
        <v>264</v>
      </c>
      <c r="AV39" s="310"/>
      <c r="AW39" s="225"/>
      <c r="AX39" s="233"/>
      <c r="AY39" s="232"/>
      <c r="AZ39" s="224">
        <v>264</v>
      </c>
      <c r="BA39" s="174"/>
      <c r="BB39" s="267"/>
      <c r="BC39" s="271">
        <v>4</v>
      </c>
      <c r="BD39" s="233"/>
      <c r="BE39" s="231">
        <v>4</v>
      </c>
      <c r="BF39" s="232"/>
      <c r="BG39" s="231">
        <v>4</v>
      </c>
      <c r="BH39" s="232"/>
      <c r="BI39" s="231">
        <v>4</v>
      </c>
      <c r="BJ39" s="232"/>
      <c r="BK39" s="231"/>
      <c r="BL39" s="232"/>
      <c r="BM39" s="231"/>
      <c r="BN39" s="232"/>
      <c r="BO39" s="231"/>
      <c r="BP39" s="232"/>
      <c r="BQ39" s="231"/>
      <c r="BR39" s="309"/>
      <c r="BS39" s="150"/>
      <c r="BT39" s="150"/>
      <c r="BU39" s="150"/>
      <c r="BV39" s="150"/>
      <c r="BW39" s="150"/>
      <c r="BX39" s="150"/>
      <c r="BY39" s="150"/>
      <c r="BZ39" s="150"/>
    </row>
    <row r="40" spans="1:78" s="148" customFormat="1" ht="14.25">
      <c r="A40" s="194">
        <f t="shared" si="0"/>
        <v>3</v>
      </c>
      <c r="B40" s="186"/>
      <c r="C40" s="11" t="s">
        <v>138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8"/>
      <c r="AA40" s="174"/>
      <c r="AB40" s="331"/>
      <c r="AC40" s="223"/>
      <c r="AD40" s="224">
        <v>1</v>
      </c>
      <c r="AE40" s="230"/>
      <c r="AF40" s="225"/>
      <c r="AG40" s="231"/>
      <c r="AH40" s="233"/>
      <c r="AI40" s="232"/>
      <c r="AJ40" s="316"/>
      <c r="AK40" s="318">
        <v>136</v>
      </c>
      <c r="AL40" s="308"/>
      <c r="AM40" s="313"/>
      <c r="AN40" s="312">
        <v>68</v>
      </c>
      <c r="AO40" s="232"/>
      <c r="AP40" s="224">
        <v>34</v>
      </c>
      <c r="AQ40" s="225"/>
      <c r="AR40" s="191"/>
      <c r="AS40" s="187"/>
      <c r="AT40" s="192"/>
      <c r="AU40" s="191"/>
      <c r="AV40" s="187"/>
      <c r="AW40" s="192"/>
      <c r="AX40" s="224">
        <v>34</v>
      </c>
      <c r="AY40" s="225"/>
      <c r="AZ40" s="230">
        <v>68</v>
      </c>
      <c r="BA40" s="174"/>
      <c r="BB40" s="267"/>
      <c r="BC40" s="271">
        <v>4</v>
      </c>
      <c r="BD40" s="233"/>
      <c r="BE40" s="231"/>
      <c r="BF40" s="232"/>
      <c r="BG40" s="231"/>
      <c r="BH40" s="232"/>
      <c r="BI40" s="231"/>
      <c r="BJ40" s="232"/>
      <c r="BK40" s="231"/>
      <c r="BL40" s="232"/>
      <c r="BM40" s="231"/>
      <c r="BN40" s="232"/>
      <c r="BO40" s="231"/>
      <c r="BP40" s="232"/>
      <c r="BQ40" s="231"/>
      <c r="BR40" s="309"/>
      <c r="BS40" s="150"/>
      <c r="BT40" s="150"/>
      <c r="BU40" s="150"/>
      <c r="BV40" s="150"/>
      <c r="BW40" s="150"/>
      <c r="BX40" s="150"/>
      <c r="BY40" s="150"/>
      <c r="BZ40" s="150"/>
    </row>
    <row r="41" spans="1:78" s="148" customFormat="1" ht="14.25">
      <c r="A41" s="194">
        <f t="shared" si="0"/>
        <v>4</v>
      </c>
      <c r="B41" s="186"/>
      <c r="C41" s="11" t="s">
        <v>139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  <c r="AA41" s="174"/>
      <c r="AB41" s="331"/>
      <c r="AC41" s="223"/>
      <c r="AD41" s="224">
        <v>1</v>
      </c>
      <c r="AE41" s="230"/>
      <c r="AF41" s="225"/>
      <c r="AG41" s="231"/>
      <c r="AH41" s="233"/>
      <c r="AI41" s="232"/>
      <c r="AJ41" s="316"/>
      <c r="AK41" s="318">
        <v>136</v>
      </c>
      <c r="AL41" s="308"/>
      <c r="AM41" s="313"/>
      <c r="AN41" s="312">
        <v>68</v>
      </c>
      <c r="AO41" s="232"/>
      <c r="AP41" s="224">
        <v>34</v>
      </c>
      <c r="AQ41" s="225"/>
      <c r="AR41" s="191"/>
      <c r="AS41" s="187"/>
      <c r="AT41" s="192"/>
      <c r="AU41" s="191"/>
      <c r="AV41" s="187"/>
      <c r="AW41" s="192"/>
      <c r="AX41" s="224">
        <v>34</v>
      </c>
      <c r="AY41" s="225"/>
      <c r="AZ41" s="230">
        <v>68</v>
      </c>
      <c r="BA41" s="174"/>
      <c r="BB41" s="267"/>
      <c r="BC41" s="271">
        <v>4</v>
      </c>
      <c r="BD41" s="233"/>
      <c r="BE41" s="231"/>
      <c r="BF41" s="232"/>
      <c r="BG41" s="231"/>
      <c r="BH41" s="232"/>
      <c r="BI41" s="231"/>
      <c r="BJ41" s="232"/>
      <c r="BK41" s="231"/>
      <c r="BL41" s="232"/>
      <c r="BM41" s="231"/>
      <c r="BN41" s="232"/>
      <c r="BO41" s="231"/>
      <c r="BP41" s="232"/>
      <c r="BQ41" s="231"/>
      <c r="BR41" s="309"/>
      <c r="BS41" s="150"/>
      <c r="BT41" s="150"/>
      <c r="BU41" s="150"/>
      <c r="BV41" s="150"/>
      <c r="BW41" s="150"/>
      <c r="BX41" s="150"/>
      <c r="BY41" s="150"/>
      <c r="BZ41" s="150"/>
    </row>
    <row r="42" spans="1:78" s="148" customFormat="1" ht="14.25">
      <c r="A42" s="194">
        <f t="shared" si="0"/>
        <v>5</v>
      </c>
      <c r="B42" s="186"/>
      <c r="C42" s="11" t="s">
        <v>140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  <c r="AA42" s="174"/>
      <c r="AB42" s="331"/>
      <c r="AC42" s="223"/>
      <c r="AD42" s="224">
        <v>3</v>
      </c>
      <c r="AE42" s="230"/>
      <c r="AF42" s="225"/>
      <c r="AG42" s="231"/>
      <c r="AH42" s="233"/>
      <c r="AI42" s="232"/>
      <c r="AJ42" s="316"/>
      <c r="AK42" s="318">
        <v>136</v>
      </c>
      <c r="AL42" s="308"/>
      <c r="AM42" s="313"/>
      <c r="AN42" s="312">
        <v>68</v>
      </c>
      <c r="AO42" s="232"/>
      <c r="AP42" s="224">
        <v>34</v>
      </c>
      <c r="AQ42" s="225"/>
      <c r="AR42" s="191"/>
      <c r="AS42" s="187"/>
      <c r="AT42" s="192"/>
      <c r="AU42" s="191"/>
      <c r="AV42" s="187"/>
      <c r="AW42" s="192"/>
      <c r="AX42" s="224">
        <v>34</v>
      </c>
      <c r="AY42" s="225"/>
      <c r="AZ42" s="230">
        <v>68</v>
      </c>
      <c r="BA42" s="174"/>
      <c r="BB42" s="267"/>
      <c r="BC42" s="271"/>
      <c r="BD42" s="233"/>
      <c r="BE42" s="231"/>
      <c r="BF42" s="232"/>
      <c r="BG42" s="231">
        <v>4</v>
      </c>
      <c r="BH42" s="232"/>
      <c r="BI42" s="231"/>
      <c r="BJ42" s="232"/>
      <c r="BK42" s="231"/>
      <c r="BL42" s="232"/>
      <c r="BM42" s="231"/>
      <c r="BN42" s="232"/>
      <c r="BO42" s="231"/>
      <c r="BP42" s="232"/>
      <c r="BQ42" s="231"/>
      <c r="BR42" s="309"/>
      <c r="BS42" s="150"/>
      <c r="BT42" s="150"/>
      <c r="BU42" s="150"/>
      <c r="BV42" s="150"/>
      <c r="BW42" s="150"/>
      <c r="BX42" s="150"/>
      <c r="BY42" s="150"/>
      <c r="BZ42" s="150"/>
    </row>
    <row r="43" spans="1:78" s="148" customFormat="1" ht="14.25">
      <c r="A43" s="194">
        <f t="shared" si="0"/>
        <v>6</v>
      </c>
      <c r="B43" s="186" t="s">
        <v>0</v>
      </c>
      <c r="C43" s="11" t="s">
        <v>141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8"/>
      <c r="AA43" s="174"/>
      <c r="AB43" s="331"/>
      <c r="AC43" s="223"/>
      <c r="AD43" s="230">
        <v>2</v>
      </c>
      <c r="AE43" s="261"/>
      <c r="AF43" s="225"/>
      <c r="AG43" s="231"/>
      <c r="AH43" s="233"/>
      <c r="AI43" s="232"/>
      <c r="AJ43" s="316"/>
      <c r="AK43" s="318">
        <v>132</v>
      </c>
      <c r="AL43" s="308"/>
      <c r="AM43" s="313"/>
      <c r="AN43" s="312">
        <v>64</v>
      </c>
      <c r="AO43" s="232"/>
      <c r="AP43" s="224">
        <v>32</v>
      </c>
      <c r="AQ43" s="225"/>
      <c r="AR43" s="191"/>
      <c r="AS43" s="187"/>
      <c r="AT43" s="192"/>
      <c r="AU43" s="191"/>
      <c r="AV43" s="187"/>
      <c r="AW43" s="192"/>
      <c r="AX43" s="224">
        <v>32</v>
      </c>
      <c r="AY43" s="225"/>
      <c r="AZ43" s="230">
        <v>64</v>
      </c>
      <c r="BA43" s="174"/>
      <c r="BB43" s="267"/>
      <c r="BC43" s="271"/>
      <c r="BD43" s="233"/>
      <c r="BE43" s="231">
        <v>4</v>
      </c>
      <c r="BF43" s="232"/>
      <c r="BG43" s="231"/>
      <c r="BH43" s="232"/>
      <c r="BI43" s="231"/>
      <c r="BJ43" s="232"/>
      <c r="BK43" s="231"/>
      <c r="BL43" s="232"/>
      <c r="BM43" s="231"/>
      <c r="BN43" s="232"/>
      <c r="BO43" s="231"/>
      <c r="BP43" s="232"/>
      <c r="BQ43" s="231"/>
      <c r="BR43" s="309"/>
      <c r="BS43" s="150"/>
      <c r="BT43" s="150"/>
      <c r="BU43" s="150"/>
      <c r="BV43" s="150"/>
      <c r="BW43" s="150"/>
      <c r="BX43" s="150"/>
      <c r="BY43" s="150"/>
      <c r="BZ43" s="150"/>
    </row>
    <row r="44" spans="1:78" s="148" customFormat="1" ht="14.25">
      <c r="A44" s="194">
        <f t="shared" si="0"/>
        <v>7</v>
      </c>
      <c r="B44" s="186" t="s">
        <v>0</v>
      </c>
      <c r="C44" s="11" t="s">
        <v>142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  <c r="AA44" s="174"/>
      <c r="AB44" s="331"/>
      <c r="AC44" s="223"/>
      <c r="AD44" s="230">
        <v>4</v>
      </c>
      <c r="AE44" s="261"/>
      <c r="AF44" s="225"/>
      <c r="AG44" s="231"/>
      <c r="AH44" s="233"/>
      <c r="AI44" s="232"/>
      <c r="AJ44" s="316"/>
      <c r="AK44" s="318">
        <v>132</v>
      </c>
      <c r="AL44" s="308"/>
      <c r="AM44" s="313"/>
      <c r="AN44" s="312">
        <v>64</v>
      </c>
      <c r="AO44" s="232"/>
      <c r="AP44" s="224">
        <v>32</v>
      </c>
      <c r="AQ44" s="225"/>
      <c r="AR44" s="191"/>
      <c r="AS44" s="187"/>
      <c r="AT44" s="192"/>
      <c r="AU44" s="191"/>
      <c r="AV44" s="187"/>
      <c r="AW44" s="192"/>
      <c r="AX44" s="224">
        <v>32</v>
      </c>
      <c r="AY44" s="225"/>
      <c r="AZ44" s="230">
        <v>64</v>
      </c>
      <c r="BA44" s="174"/>
      <c r="BB44" s="267"/>
      <c r="BC44" s="271"/>
      <c r="BD44" s="233"/>
      <c r="BE44" s="231"/>
      <c r="BF44" s="232"/>
      <c r="BG44" s="231"/>
      <c r="BH44" s="232"/>
      <c r="BI44" s="231">
        <v>4</v>
      </c>
      <c r="BJ44" s="232"/>
      <c r="BK44" s="231"/>
      <c r="BL44" s="232"/>
      <c r="BM44" s="231"/>
      <c r="BN44" s="232"/>
      <c r="BO44" s="231"/>
      <c r="BP44" s="232"/>
      <c r="BQ44" s="231"/>
      <c r="BR44" s="309"/>
      <c r="BS44" s="150"/>
      <c r="BT44" s="150"/>
      <c r="BU44" s="150"/>
      <c r="BV44" s="150"/>
      <c r="BW44" s="150"/>
      <c r="BX44" s="150"/>
      <c r="BY44" s="150"/>
      <c r="BZ44" s="150"/>
    </row>
    <row r="45" spans="1:78" s="148" customFormat="1" ht="14.25">
      <c r="A45" s="194">
        <f t="shared" si="0"/>
        <v>8</v>
      </c>
      <c r="B45" s="186" t="s">
        <v>0</v>
      </c>
      <c r="C45" s="11" t="s">
        <v>143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  <c r="AA45" s="174"/>
      <c r="AB45" s="331"/>
      <c r="AC45" s="223"/>
      <c r="AD45" s="224">
        <v>2</v>
      </c>
      <c r="AE45" s="230"/>
      <c r="AF45" s="225"/>
      <c r="AG45" s="231"/>
      <c r="AH45" s="233"/>
      <c r="AI45" s="232"/>
      <c r="AJ45" s="316"/>
      <c r="AK45" s="318">
        <v>132</v>
      </c>
      <c r="AL45" s="308"/>
      <c r="AM45" s="313"/>
      <c r="AN45" s="312">
        <v>64</v>
      </c>
      <c r="AO45" s="232"/>
      <c r="AP45" s="224">
        <v>32</v>
      </c>
      <c r="AQ45" s="225"/>
      <c r="AR45" s="191"/>
      <c r="AS45" s="187"/>
      <c r="AT45" s="192"/>
      <c r="AU45" s="191"/>
      <c r="AV45" s="187"/>
      <c r="AW45" s="192"/>
      <c r="AX45" s="224">
        <v>32</v>
      </c>
      <c r="AY45" s="225"/>
      <c r="AZ45" s="230">
        <v>64</v>
      </c>
      <c r="BA45" s="174"/>
      <c r="BB45" s="267"/>
      <c r="BC45" s="271"/>
      <c r="BD45" s="233"/>
      <c r="BE45" s="231">
        <v>4</v>
      </c>
      <c r="BF45" s="232"/>
      <c r="BG45" s="231"/>
      <c r="BH45" s="232"/>
      <c r="BI45" s="231"/>
      <c r="BJ45" s="232"/>
      <c r="BK45" s="231"/>
      <c r="BL45" s="232"/>
      <c r="BM45" s="231"/>
      <c r="BN45" s="232"/>
      <c r="BO45" s="231"/>
      <c r="BP45" s="232"/>
      <c r="BQ45" s="231"/>
      <c r="BR45" s="309"/>
      <c r="BS45" s="150"/>
      <c r="BT45" s="150"/>
      <c r="BU45" s="150"/>
      <c r="BV45" s="150"/>
      <c r="BW45" s="150"/>
      <c r="BX45" s="150"/>
      <c r="BY45" s="150"/>
      <c r="BZ45" s="150"/>
    </row>
    <row r="46" spans="1:78" s="148" customFormat="1" ht="14.25">
      <c r="A46" s="194">
        <f t="shared" si="0"/>
        <v>9</v>
      </c>
      <c r="B46" s="186" t="s">
        <v>0</v>
      </c>
      <c r="C46" s="11" t="s">
        <v>144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8"/>
      <c r="AA46" s="174"/>
      <c r="AB46" s="331"/>
      <c r="AC46" s="223"/>
      <c r="AD46" s="224">
        <v>3</v>
      </c>
      <c r="AE46" s="230"/>
      <c r="AF46" s="225"/>
      <c r="AG46" s="231"/>
      <c r="AH46" s="233"/>
      <c r="AI46" s="232"/>
      <c r="AJ46" s="316"/>
      <c r="AK46" s="318">
        <v>136</v>
      </c>
      <c r="AL46" s="308"/>
      <c r="AM46" s="313"/>
      <c r="AN46" s="312">
        <v>68</v>
      </c>
      <c r="AO46" s="232"/>
      <c r="AP46" s="224">
        <v>34</v>
      </c>
      <c r="AQ46" s="225"/>
      <c r="AR46" s="191"/>
      <c r="AS46" s="187"/>
      <c r="AT46" s="192"/>
      <c r="AU46" s="191"/>
      <c r="AV46" s="187"/>
      <c r="AW46" s="192"/>
      <c r="AX46" s="224">
        <v>34</v>
      </c>
      <c r="AY46" s="225"/>
      <c r="AZ46" s="230">
        <v>68</v>
      </c>
      <c r="BA46" s="174"/>
      <c r="BB46" s="267"/>
      <c r="BC46" s="271"/>
      <c r="BD46" s="233"/>
      <c r="BE46" s="231"/>
      <c r="BF46" s="232"/>
      <c r="BG46" s="231">
        <v>4</v>
      </c>
      <c r="BH46" s="232"/>
      <c r="BI46" s="231"/>
      <c r="BJ46" s="232"/>
      <c r="BK46" s="231"/>
      <c r="BL46" s="232"/>
      <c r="BM46" s="231"/>
      <c r="BN46" s="232"/>
      <c r="BO46" s="231"/>
      <c r="BP46" s="232"/>
      <c r="BQ46" s="231"/>
      <c r="BR46" s="309"/>
      <c r="BS46" s="150"/>
      <c r="BT46" s="150"/>
      <c r="BU46" s="150"/>
      <c r="BV46" s="150"/>
      <c r="BW46" s="150"/>
      <c r="BX46" s="150"/>
      <c r="BY46" s="150"/>
      <c r="BZ46" s="150"/>
    </row>
    <row r="47" spans="1:78" s="148" customFormat="1" ht="14.25">
      <c r="A47" s="194">
        <f t="shared" si="0"/>
        <v>10</v>
      </c>
      <c r="B47" s="186" t="s">
        <v>0</v>
      </c>
      <c r="C47" s="11" t="s">
        <v>145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8"/>
      <c r="AA47" s="174"/>
      <c r="AB47" s="331"/>
      <c r="AC47" s="223"/>
      <c r="AD47" s="230">
        <v>4</v>
      </c>
      <c r="AE47" s="230"/>
      <c r="AF47" s="225"/>
      <c r="AG47" s="231"/>
      <c r="AH47" s="233"/>
      <c r="AI47" s="232"/>
      <c r="AJ47" s="316"/>
      <c r="AK47" s="318">
        <v>132</v>
      </c>
      <c r="AL47" s="308"/>
      <c r="AM47" s="313"/>
      <c r="AN47" s="312">
        <v>64</v>
      </c>
      <c r="AO47" s="232"/>
      <c r="AP47" s="224">
        <v>32</v>
      </c>
      <c r="AQ47" s="225"/>
      <c r="AR47" s="191"/>
      <c r="AS47" s="187"/>
      <c r="AT47" s="192"/>
      <c r="AU47" s="191"/>
      <c r="AV47" s="187"/>
      <c r="AW47" s="192"/>
      <c r="AX47" s="224">
        <v>32</v>
      </c>
      <c r="AY47" s="225"/>
      <c r="AZ47" s="230">
        <v>64</v>
      </c>
      <c r="BA47" s="174"/>
      <c r="BB47" s="267"/>
      <c r="BC47" s="271"/>
      <c r="BD47" s="233"/>
      <c r="BE47" s="231"/>
      <c r="BF47" s="232"/>
      <c r="BG47" s="231"/>
      <c r="BH47" s="232"/>
      <c r="BI47" s="231">
        <v>4</v>
      </c>
      <c r="BJ47" s="232"/>
      <c r="BK47" s="231"/>
      <c r="BL47" s="232"/>
      <c r="BM47" s="231"/>
      <c r="BN47" s="232"/>
      <c r="BO47" s="231"/>
      <c r="BP47" s="232"/>
      <c r="BQ47" s="231"/>
      <c r="BR47" s="309"/>
      <c r="BS47" s="150"/>
      <c r="BT47" s="150"/>
      <c r="BU47" s="150"/>
      <c r="BV47" s="150"/>
      <c r="BW47" s="150"/>
      <c r="BX47" s="150"/>
      <c r="BY47" s="150"/>
      <c r="BZ47" s="150"/>
    </row>
    <row r="48" spans="1:78" s="148" customFormat="1" ht="14.25">
      <c r="A48" s="194"/>
      <c r="B48" s="186" t="s">
        <v>0</v>
      </c>
      <c r="C48" s="11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8"/>
      <c r="AA48" s="174"/>
      <c r="AB48" s="331"/>
      <c r="AC48" s="223"/>
      <c r="AD48" s="224"/>
      <c r="AE48" s="230"/>
      <c r="AF48" s="225"/>
      <c r="AG48" s="231"/>
      <c r="AH48" s="233"/>
      <c r="AI48" s="232"/>
      <c r="AJ48" s="316"/>
      <c r="AK48" s="318"/>
      <c r="AL48" s="308"/>
      <c r="AM48" s="313"/>
      <c r="AN48" s="312"/>
      <c r="AO48" s="232"/>
      <c r="AP48" s="224"/>
      <c r="AQ48" s="225"/>
      <c r="AR48" s="191"/>
      <c r="AS48" s="187"/>
      <c r="AT48" s="192"/>
      <c r="AU48" s="191"/>
      <c r="AV48" s="187"/>
      <c r="AW48" s="192"/>
      <c r="AX48" s="224"/>
      <c r="AY48" s="225"/>
      <c r="AZ48" s="230"/>
      <c r="BA48" s="174"/>
      <c r="BB48" s="267"/>
      <c r="BC48" s="271"/>
      <c r="BD48" s="233"/>
      <c r="BE48" s="231"/>
      <c r="BF48" s="232"/>
      <c r="BG48" s="231"/>
      <c r="BH48" s="232"/>
      <c r="BI48" s="231"/>
      <c r="BJ48" s="232"/>
      <c r="BK48" s="231"/>
      <c r="BL48" s="232"/>
      <c r="BM48" s="231"/>
      <c r="BN48" s="232"/>
      <c r="BO48" s="231"/>
      <c r="BP48" s="232"/>
      <c r="BQ48" s="231"/>
      <c r="BR48" s="309"/>
      <c r="BS48" s="150"/>
      <c r="BT48" s="150"/>
      <c r="BU48" s="150"/>
      <c r="BV48" s="150"/>
      <c r="BW48" s="150"/>
      <c r="BX48" s="150"/>
      <c r="BY48" s="150"/>
      <c r="BZ48" s="150"/>
    </row>
    <row r="49" spans="1:78" s="148" customFormat="1" ht="14.25">
      <c r="A49" s="194"/>
      <c r="B49" s="186" t="s">
        <v>0</v>
      </c>
      <c r="C49" s="315" t="s">
        <v>146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8"/>
      <c r="AA49" s="174"/>
      <c r="AB49" s="331"/>
      <c r="AC49" s="223"/>
      <c r="AD49" s="224"/>
      <c r="AE49" s="230"/>
      <c r="AF49" s="225"/>
      <c r="AG49" s="231"/>
      <c r="AH49" s="233"/>
      <c r="AI49" s="232"/>
      <c r="AJ49" s="316"/>
      <c r="AK49" s="318"/>
      <c r="AL49" s="308"/>
      <c r="AM49" s="313"/>
      <c r="AN49" s="312"/>
      <c r="AO49" s="232"/>
      <c r="AP49" s="224"/>
      <c r="AQ49" s="225"/>
      <c r="AR49" s="191"/>
      <c r="AS49" s="187"/>
      <c r="AT49" s="192"/>
      <c r="AU49" s="191"/>
      <c r="AV49" s="187"/>
      <c r="AW49" s="192"/>
      <c r="AX49" s="224"/>
      <c r="AY49" s="225"/>
      <c r="AZ49" s="230"/>
      <c r="BA49" s="174"/>
      <c r="BB49" s="267"/>
      <c r="BC49" s="271"/>
      <c r="BD49" s="233"/>
      <c r="BE49" s="231"/>
      <c r="BF49" s="232"/>
      <c r="BG49" s="231"/>
      <c r="BH49" s="232"/>
      <c r="BI49" s="231"/>
      <c r="BJ49" s="232"/>
      <c r="BK49" s="231"/>
      <c r="BL49" s="232"/>
      <c r="BM49" s="231"/>
      <c r="BN49" s="232"/>
      <c r="BO49" s="231"/>
      <c r="BP49" s="232"/>
      <c r="BQ49" s="231"/>
      <c r="BR49" s="309"/>
      <c r="BS49" s="150"/>
      <c r="BT49" s="150"/>
      <c r="BU49" s="150"/>
      <c r="BV49" s="150"/>
      <c r="BW49" s="150"/>
      <c r="BX49" s="150"/>
      <c r="BY49" s="150"/>
      <c r="BZ49" s="150"/>
    </row>
    <row r="50" spans="1:78" s="148" customFormat="1" ht="14.25">
      <c r="A50" s="194">
        <f t="shared" si="0"/>
        <v>1</v>
      </c>
      <c r="B50" s="186"/>
      <c r="C50" s="11" t="s">
        <v>147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8"/>
      <c r="AA50" s="326">
        <v>1.2</v>
      </c>
      <c r="AB50" s="331"/>
      <c r="AC50" s="223"/>
      <c r="AD50" s="231"/>
      <c r="AE50" s="273"/>
      <c r="AF50" s="232"/>
      <c r="AG50" s="231"/>
      <c r="AH50" s="233"/>
      <c r="AI50" s="232"/>
      <c r="AJ50" s="316"/>
      <c r="AK50" s="318">
        <v>264</v>
      </c>
      <c r="AL50" s="308"/>
      <c r="AM50" s="313"/>
      <c r="AN50" s="312">
        <v>132</v>
      </c>
      <c r="AO50" s="232"/>
      <c r="AP50" s="224">
        <v>66</v>
      </c>
      <c r="AQ50" s="225"/>
      <c r="AR50" s="191"/>
      <c r="AS50" s="187"/>
      <c r="AT50" s="192"/>
      <c r="AU50" s="191"/>
      <c r="AV50" s="187"/>
      <c r="AW50" s="192"/>
      <c r="AX50" s="224">
        <v>66</v>
      </c>
      <c r="AY50" s="225"/>
      <c r="AZ50" s="230">
        <v>132</v>
      </c>
      <c r="BA50" s="174"/>
      <c r="BB50" s="267"/>
      <c r="BC50" s="271">
        <v>4</v>
      </c>
      <c r="BD50" s="233"/>
      <c r="BE50" s="231">
        <v>4</v>
      </c>
      <c r="BF50" s="232"/>
      <c r="BG50" s="231"/>
      <c r="BH50" s="232"/>
      <c r="BI50" s="231"/>
      <c r="BJ50" s="232"/>
      <c r="BK50" s="231"/>
      <c r="BL50" s="232"/>
      <c r="BM50" s="231"/>
      <c r="BN50" s="232"/>
      <c r="BO50" s="231"/>
      <c r="BP50" s="232"/>
      <c r="BQ50" s="231"/>
      <c r="BR50" s="309"/>
      <c r="BS50" s="150"/>
      <c r="BT50" s="150"/>
      <c r="BU50" s="150"/>
      <c r="BV50" s="150"/>
      <c r="BW50" s="150"/>
      <c r="BX50" s="150"/>
      <c r="BY50" s="150"/>
      <c r="BZ50" s="150"/>
    </row>
    <row r="51" spans="1:78" s="148" customFormat="1" ht="14.25">
      <c r="A51" s="194">
        <f t="shared" si="0"/>
        <v>2</v>
      </c>
      <c r="B51" s="186"/>
      <c r="C51" s="11" t="s">
        <v>148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8"/>
      <c r="AA51" s="327">
        <v>2</v>
      </c>
      <c r="AB51" s="331"/>
      <c r="AC51" s="223"/>
      <c r="AD51" s="230">
        <v>1</v>
      </c>
      <c r="AE51" s="174"/>
      <c r="AF51" s="225"/>
      <c r="AG51" s="231"/>
      <c r="AH51" s="233"/>
      <c r="AI51" s="232"/>
      <c r="AJ51" s="316"/>
      <c r="AK51" s="318">
        <v>264</v>
      </c>
      <c r="AL51" s="308"/>
      <c r="AM51" s="313"/>
      <c r="AN51" s="312">
        <v>132</v>
      </c>
      <c r="AO51" s="232"/>
      <c r="AP51" s="224">
        <v>66</v>
      </c>
      <c r="AQ51" s="225"/>
      <c r="AR51" s="191"/>
      <c r="AS51" s="187"/>
      <c r="AT51" s="192"/>
      <c r="AU51" s="191"/>
      <c r="AV51" s="187"/>
      <c r="AW51" s="192"/>
      <c r="AX51" s="224">
        <v>66</v>
      </c>
      <c r="AY51" s="225"/>
      <c r="AZ51" s="230">
        <v>132</v>
      </c>
      <c r="BA51" s="174"/>
      <c r="BB51" s="267"/>
      <c r="BC51" s="271">
        <v>4</v>
      </c>
      <c r="BD51" s="233"/>
      <c r="BE51" s="231">
        <v>4</v>
      </c>
      <c r="BF51" s="232"/>
      <c r="BG51" s="231"/>
      <c r="BH51" s="232"/>
      <c r="BI51" s="231"/>
      <c r="BJ51" s="232"/>
      <c r="BK51" s="231"/>
      <c r="BL51" s="232"/>
      <c r="BM51" s="231"/>
      <c r="BN51" s="232"/>
      <c r="BO51" s="231"/>
      <c r="BP51" s="232"/>
      <c r="BQ51" s="231"/>
      <c r="BR51" s="309"/>
      <c r="BS51" s="150"/>
      <c r="BT51" s="150"/>
      <c r="BU51" s="150"/>
      <c r="BV51" s="150"/>
      <c r="BW51" s="150"/>
      <c r="BX51" s="150"/>
      <c r="BY51" s="150"/>
      <c r="BZ51" s="150"/>
    </row>
    <row r="52" spans="1:78" s="148" customFormat="1" ht="14.25">
      <c r="A52" s="194">
        <f t="shared" si="0"/>
        <v>3</v>
      </c>
      <c r="B52" s="186"/>
      <c r="C52" s="11" t="s">
        <v>149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8"/>
      <c r="AA52" s="174">
        <v>3</v>
      </c>
      <c r="AB52" s="331"/>
      <c r="AC52" s="223"/>
      <c r="AD52" s="233"/>
      <c r="AE52" s="273"/>
      <c r="AF52" s="232"/>
      <c r="AG52" s="231"/>
      <c r="AH52" s="233"/>
      <c r="AI52" s="232"/>
      <c r="AJ52" s="316"/>
      <c r="AK52" s="318">
        <v>136</v>
      </c>
      <c r="AL52" s="308"/>
      <c r="AM52" s="313"/>
      <c r="AN52" s="312">
        <v>68</v>
      </c>
      <c r="AO52" s="232"/>
      <c r="AP52" s="224">
        <v>34</v>
      </c>
      <c r="AQ52" s="225"/>
      <c r="AR52" s="191"/>
      <c r="AS52" s="187"/>
      <c r="AT52" s="192"/>
      <c r="AU52" s="191"/>
      <c r="AV52" s="187"/>
      <c r="AW52" s="192"/>
      <c r="AX52" s="224">
        <v>34</v>
      </c>
      <c r="AY52" s="225"/>
      <c r="AZ52" s="230">
        <v>68</v>
      </c>
      <c r="BA52" s="174"/>
      <c r="BB52" s="267"/>
      <c r="BC52" s="271"/>
      <c r="BD52" s="233"/>
      <c r="BE52" s="231"/>
      <c r="BF52" s="232"/>
      <c r="BG52" s="231">
        <v>4</v>
      </c>
      <c r="BH52" s="232"/>
      <c r="BI52" s="231"/>
      <c r="BJ52" s="232"/>
      <c r="BK52" s="231"/>
      <c r="BL52" s="232"/>
      <c r="BM52" s="231"/>
      <c r="BN52" s="232"/>
      <c r="BO52" s="231"/>
      <c r="BP52" s="232"/>
      <c r="BQ52" s="231"/>
      <c r="BR52" s="309"/>
      <c r="BS52" s="150"/>
      <c r="BT52" s="150"/>
      <c r="BU52" s="150"/>
      <c r="BV52" s="150"/>
      <c r="BW52" s="150"/>
      <c r="BX52" s="150"/>
      <c r="BY52" s="150"/>
      <c r="BZ52" s="150"/>
    </row>
    <row r="53" spans="1:78" s="148" customFormat="1" ht="14.25">
      <c r="A53" s="194">
        <f t="shared" si="0"/>
        <v>4</v>
      </c>
      <c r="B53" s="186"/>
      <c r="C53" s="11" t="s">
        <v>150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8"/>
      <c r="AA53" s="174">
        <v>3</v>
      </c>
      <c r="AB53" s="331"/>
      <c r="AC53" s="223"/>
      <c r="AD53" s="230">
        <v>2</v>
      </c>
      <c r="AE53" s="174"/>
      <c r="AF53" s="225"/>
      <c r="AG53" s="231"/>
      <c r="AH53" s="233"/>
      <c r="AI53" s="232"/>
      <c r="AJ53" s="316"/>
      <c r="AK53" s="318">
        <v>264</v>
      </c>
      <c r="AL53" s="308"/>
      <c r="AM53" s="313"/>
      <c r="AN53" s="312">
        <v>132</v>
      </c>
      <c r="AO53" s="232"/>
      <c r="AP53" s="224">
        <v>66</v>
      </c>
      <c r="AQ53" s="225"/>
      <c r="AR53" s="191"/>
      <c r="AS53" s="187"/>
      <c r="AT53" s="192"/>
      <c r="AU53" s="191"/>
      <c r="AV53" s="187"/>
      <c r="AW53" s="192"/>
      <c r="AX53" s="224">
        <v>66</v>
      </c>
      <c r="AY53" s="225"/>
      <c r="AZ53" s="230">
        <v>132</v>
      </c>
      <c r="BA53" s="174"/>
      <c r="BB53" s="267"/>
      <c r="BC53" s="271"/>
      <c r="BD53" s="233"/>
      <c r="BE53" s="231">
        <v>4</v>
      </c>
      <c r="BF53" s="232"/>
      <c r="BG53" s="231">
        <v>4</v>
      </c>
      <c r="BH53" s="232"/>
      <c r="BI53" s="231"/>
      <c r="BJ53" s="232"/>
      <c r="BK53" s="231"/>
      <c r="BL53" s="232"/>
      <c r="BM53" s="231"/>
      <c r="BN53" s="232"/>
      <c r="BO53" s="231"/>
      <c r="BP53" s="232"/>
      <c r="BQ53" s="231"/>
      <c r="BR53" s="309"/>
      <c r="BS53" s="150"/>
      <c r="BT53" s="150"/>
      <c r="BU53" s="150"/>
      <c r="BV53" s="150"/>
      <c r="BW53" s="150"/>
      <c r="BX53" s="150"/>
      <c r="BY53" s="150"/>
      <c r="BZ53" s="150"/>
    </row>
    <row r="54" spans="1:78" s="148" customFormat="1" ht="14.25">
      <c r="A54" s="194">
        <f t="shared" si="0"/>
        <v>5</v>
      </c>
      <c r="B54" s="186"/>
      <c r="C54" s="11" t="s">
        <v>151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8"/>
      <c r="AA54" s="174"/>
      <c r="AB54" s="331"/>
      <c r="AC54" s="223"/>
      <c r="AD54" s="230">
        <v>2</v>
      </c>
      <c r="AE54" s="174"/>
      <c r="AF54" s="225"/>
      <c r="AG54" s="231"/>
      <c r="AH54" s="233"/>
      <c r="AI54" s="232"/>
      <c r="AJ54" s="316"/>
      <c r="AK54" s="318">
        <v>64</v>
      </c>
      <c r="AL54" s="308"/>
      <c r="AM54" s="313"/>
      <c r="AN54" s="312">
        <v>32</v>
      </c>
      <c r="AO54" s="232"/>
      <c r="AP54" s="224">
        <v>16</v>
      </c>
      <c r="AQ54" s="225"/>
      <c r="AR54" s="191"/>
      <c r="AS54" s="187"/>
      <c r="AT54" s="192"/>
      <c r="AU54" s="191"/>
      <c r="AV54" s="187"/>
      <c r="AW54" s="192"/>
      <c r="AX54" s="224">
        <v>16</v>
      </c>
      <c r="AY54" s="225"/>
      <c r="AZ54" s="230">
        <v>32</v>
      </c>
      <c r="BA54" s="174"/>
      <c r="BB54" s="267"/>
      <c r="BC54" s="271"/>
      <c r="BD54" s="233"/>
      <c r="BE54" s="231">
        <v>3</v>
      </c>
      <c r="BF54" s="232"/>
      <c r="BG54" s="231"/>
      <c r="BH54" s="232"/>
      <c r="BI54" s="231"/>
      <c r="BJ54" s="232"/>
      <c r="BK54" s="231"/>
      <c r="BL54" s="232"/>
      <c r="BM54" s="231"/>
      <c r="BN54" s="232"/>
      <c r="BO54" s="231"/>
      <c r="BP54" s="232"/>
      <c r="BQ54" s="231"/>
      <c r="BR54" s="309"/>
      <c r="BS54" s="150"/>
      <c r="BT54" s="150"/>
      <c r="BU54" s="150"/>
      <c r="BV54" s="150"/>
      <c r="BW54" s="150"/>
      <c r="BX54" s="150"/>
      <c r="BY54" s="150"/>
      <c r="BZ54" s="150"/>
    </row>
    <row r="55" spans="1:78" s="148" customFormat="1" ht="14.25">
      <c r="A55" s="194"/>
      <c r="B55" s="186"/>
      <c r="C55" s="11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8"/>
      <c r="AA55" s="174"/>
      <c r="AB55" s="331"/>
      <c r="AC55" s="223"/>
      <c r="AD55" s="224"/>
      <c r="AE55" s="174"/>
      <c r="AF55" s="225"/>
      <c r="AG55" s="231"/>
      <c r="AH55" s="233"/>
      <c r="AI55" s="232"/>
      <c r="AJ55" s="222"/>
      <c r="AK55" s="318"/>
      <c r="AL55" s="280"/>
      <c r="AM55" s="313"/>
      <c r="AN55" s="312"/>
      <c r="AO55" s="232"/>
      <c r="AP55" s="224"/>
      <c r="AQ55" s="225"/>
      <c r="AR55" s="187"/>
      <c r="AS55" s="187"/>
      <c r="AT55" s="192"/>
      <c r="AU55" s="191"/>
      <c r="AV55" s="187"/>
      <c r="AW55" s="192"/>
      <c r="AX55" s="191"/>
      <c r="AY55" s="192"/>
      <c r="AZ55" s="230"/>
      <c r="BA55" s="174"/>
      <c r="BB55" s="267"/>
      <c r="BC55" s="271"/>
      <c r="BD55" s="233"/>
      <c r="BE55" s="231"/>
      <c r="BF55" s="232"/>
      <c r="BG55" s="231"/>
      <c r="BH55" s="232"/>
      <c r="BI55" s="231"/>
      <c r="BJ55" s="232"/>
      <c r="BK55" s="231"/>
      <c r="BL55" s="232"/>
      <c r="BM55" s="231"/>
      <c r="BN55" s="232"/>
      <c r="BO55" s="231"/>
      <c r="BP55" s="232"/>
      <c r="BQ55" s="231"/>
      <c r="BR55" s="309"/>
      <c r="BS55" s="150"/>
      <c r="BT55" s="150"/>
      <c r="BU55" s="150"/>
      <c r="BV55" s="150"/>
      <c r="BW55" s="150"/>
      <c r="BX55" s="150"/>
      <c r="BY55" s="150"/>
      <c r="BZ55" s="150"/>
    </row>
    <row r="56" spans="1:78" s="148" customFormat="1" ht="14.25" customHeight="1">
      <c r="A56" s="194"/>
      <c r="B56" s="186"/>
      <c r="C56" s="315" t="s">
        <v>152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8"/>
      <c r="AA56" s="174"/>
      <c r="AB56" s="331"/>
      <c r="AC56" s="223"/>
      <c r="AD56" s="224"/>
      <c r="AE56" s="174"/>
      <c r="AF56" s="225"/>
      <c r="AG56" s="231"/>
      <c r="AH56" s="233"/>
      <c r="AI56" s="232"/>
      <c r="AJ56" s="222"/>
      <c r="AK56" s="318"/>
      <c r="AL56" s="280"/>
      <c r="AM56" s="259"/>
      <c r="AN56" s="312"/>
      <c r="AO56" s="225"/>
      <c r="AP56" s="224"/>
      <c r="AQ56" s="225"/>
      <c r="AR56" s="191"/>
      <c r="AS56" s="187"/>
      <c r="AT56" s="192"/>
      <c r="AU56" s="191"/>
      <c r="AV56" s="187"/>
      <c r="AW56" s="192"/>
      <c r="AX56" s="191"/>
      <c r="AY56" s="192"/>
      <c r="AZ56" s="230"/>
      <c r="BA56" s="174"/>
      <c r="BB56" s="267"/>
      <c r="BC56" s="271"/>
      <c r="BD56" s="233"/>
      <c r="BE56" s="231"/>
      <c r="BF56" s="232"/>
      <c r="BG56" s="231"/>
      <c r="BH56" s="232"/>
      <c r="BI56" s="231"/>
      <c r="BJ56" s="232"/>
      <c r="BK56" s="231"/>
      <c r="BL56" s="232"/>
      <c r="BM56" s="231"/>
      <c r="BN56" s="232"/>
      <c r="BO56" s="231"/>
      <c r="BP56" s="232"/>
      <c r="BQ56" s="231"/>
      <c r="BR56" s="309"/>
      <c r="BS56" s="150"/>
      <c r="BT56" s="150"/>
      <c r="BU56" s="150"/>
      <c r="BV56" s="150"/>
      <c r="BW56" s="150"/>
      <c r="BX56" s="150"/>
      <c r="BY56" s="150"/>
      <c r="BZ56" s="150"/>
    </row>
    <row r="57" spans="1:78" s="148" customFormat="1" ht="15.75" customHeight="1">
      <c r="A57" s="194"/>
      <c r="B57" s="186"/>
      <c r="C57" s="317" t="s">
        <v>153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8"/>
      <c r="AA57" s="174"/>
      <c r="AB57" s="331"/>
      <c r="AC57" s="223"/>
      <c r="AD57" s="224"/>
      <c r="AE57" s="174"/>
      <c r="AF57" s="225"/>
      <c r="AG57" s="231"/>
      <c r="AH57" s="233"/>
      <c r="AI57" s="232"/>
      <c r="AJ57" s="222"/>
      <c r="AK57" s="318"/>
      <c r="AL57" s="280"/>
      <c r="AM57" s="259"/>
      <c r="AN57" s="312"/>
      <c r="AO57" s="225"/>
      <c r="AP57" s="222"/>
      <c r="AQ57" s="223"/>
      <c r="AR57" s="191"/>
      <c r="AS57" s="187"/>
      <c r="AT57" s="192"/>
      <c r="AU57" s="224"/>
      <c r="AV57" s="230"/>
      <c r="AW57" s="225"/>
      <c r="AX57" s="191"/>
      <c r="AY57" s="192"/>
      <c r="AZ57" s="230"/>
      <c r="BA57" s="174"/>
      <c r="BB57" s="267"/>
      <c r="BC57" s="271"/>
      <c r="BD57" s="233"/>
      <c r="BE57" s="231"/>
      <c r="BF57" s="232"/>
      <c r="BG57" s="231"/>
      <c r="BH57" s="232"/>
      <c r="BI57" s="231"/>
      <c r="BJ57" s="232"/>
      <c r="BK57" s="231"/>
      <c r="BL57" s="232"/>
      <c r="BM57" s="231"/>
      <c r="BN57" s="232"/>
      <c r="BO57" s="231"/>
      <c r="BP57" s="232"/>
      <c r="BQ57" s="231"/>
      <c r="BR57" s="309"/>
      <c r="BS57" s="150"/>
      <c r="BT57" s="150"/>
      <c r="BU57" s="150"/>
      <c r="BV57" s="150"/>
      <c r="BW57" s="150"/>
      <c r="BX57" s="150"/>
      <c r="BY57" s="150"/>
      <c r="BZ57" s="150"/>
    </row>
    <row r="58" spans="1:78" s="148" customFormat="1" ht="17.25" customHeight="1">
      <c r="A58" s="194">
        <v>1</v>
      </c>
      <c r="B58" s="186"/>
      <c r="C58" s="11" t="s">
        <v>154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8"/>
      <c r="AA58" s="174">
        <v>1</v>
      </c>
      <c r="AB58" s="331"/>
      <c r="AC58" s="223"/>
      <c r="AD58" s="231"/>
      <c r="AE58" s="273"/>
      <c r="AF58" s="232"/>
      <c r="AG58" s="231"/>
      <c r="AH58" s="233"/>
      <c r="AI58" s="232"/>
      <c r="AJ58" s="316"/>
      <c r="AK58" s="318">
        <v>136</v>
      </c>
      <c r="AL58" s="308"/>
      <c r="AM58" s="313"/>
      <c r="AN58" s="312">
        <v>68</v>
      </c>
      <c r="AO58" s="233"/>
      <c r="AP58" s="222">
        <v>34</v>
      </c>
      <c r="AQ58" s="223"/>
      <c r="AR58" s="191"/>
      <c r="AS58" s="187"/>
      <c r="AT58" s="192"/>
      <c r="AU58" s="191"/>
      <c r="AV58" s="187"/>
      <c r="AW58" s="192"/>
      <c r="AX58" s="224">
        <v>34</v>
      </c>
      <c r="AY58" s="225"/>
      <c r="AZ58" s="230">
        <v>68</v>
      </c>
      <c r="BA58" s="174"/>
      <c r="BB58" s="267"/>
      <c r="BC58" s="271">
        <v>4</v>
      </c>
      <c r="BD58" s="233"/>
      <c r="BE58" s="231"/>
      <c r="BF58" s="232"/>
      <c r="BG58" s="231"/>
      <c r="BH58" s="232"/>
      <c r="BI58" s="231"/>
      <c r="BJ58" s="232"/>
      <c r="BK58" s="231"/>
      <c r="BL58" s="232"/>
      <c r="BM58" s="231"/>
      <c r="BN58" s="232"/>
      <c r="BO58" s="231"/>
      <c r="BP58" s="232"/>
      <c r="BQ58" s="231"/>
      <c r="BR58" s="309"/>
      <c r="BS58" s="150"/>
      <c r="BT58" s="150"/>
      <c r="BU58" s="150"/>
      <c r="BV58" s="150"/>
      <c r="BW58" s="150"/>
      <c r="BX58" s="150"/>
      <c r="BY58" s="150"/>
      <c r="BZ58" s="150"/>
    </row>
    <row r="59" spans="1:78" s="148" customFormat="1" ht="14.25" customHeight="1">
      <c r="A59" s="194">
        <f aca="true" t="shared" si="1" ref="A59:A67">A58+1</f>
        <v>2</v>
      </c>
      <c r="B59" s="186"/>
      <c r="C59" s="11" t="s">
        <v>155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8"/>
      <c r="AA59" s="328">
        <v>3</v>
      </c>
      <c r="AB59" s="331"/>
      <c r="AC59" s="329"/>
      <c r="AD59" s="231"/>
      <c r="AE59" s="330"/>
      <c r="AF59" s="232"/>
      <c r="AG59" s="231"/>
      <c r="AH59" s="233"/>
      <c r="AI59" s="232"/>
      <c r="AJ59" s="316"/>
      <c r="AK59" s="318">
        <v>204</v>
      </c>
      <c r="AL59" s="308"/>
      <c r="AM59" s="313"/>
      <c r="AN59" s="312">
        <v>102</v>
      </c>
      <c r="AO59" s="232"/>
      <c r="AP59" s="222">
        <v>51</v>
      </c>
      <c r="AQ59" s="223"/>
      <c r="AR59" s="191"/>
      <c r="AS59" s="187"/>
      <c r="AT59" s="192"/>
      <c r="AU59" s="224"/>
      <c r="AV59" s="230"/>
      <c r="AW59" s="225"/>
      <c r="AX59" s="224">
        <v>51</v>
      </c>
      <c r="AY59" s="225"/>
      <c r="AZ59" s="230">
        <v>102</v>
      </c>
      <c r="BA59" s="174"/>
      <c r="BB59" s="267"/>
      <c r="BC59" s="271"/>
      <c r="BD59" s="233"/>
      <c r="BE59" s="231"/>
      <c r="BF59" s="232"/>
      <c r="BG59" s="231">
        <v>6</v>
      </c>
      <c r="BH59" s="232"/>
      <c r="BI59" s="231"/>
      <c r="BJ59" s="232"/>
      <c r="BK59" s="231"/>
      <c r="BL59" s="232"/>
      <c r="BM59" s="231"/>
      <c r="BN59" s="232"/>
      <c r="BO59" s="231"/>
      <c r="BP59" s="232"/>
      <c r="BQ59" s="231"/>
      <c r="BR59" s="309"/>
      <c r="BS59" s="150"/>
      <c r="BT59" s="150"/>
      <c r="BU59" s="150"/>
      <c r="BV59" s="150"/>
      <c r="BW59" s="150"/>
      <c r="BX59" s="150"/>
      <c r="BY59" s="150"/>
      <c r="BZ59" s="150"/>
    </row>
    <row r="60" spans="1:78" s="148" customFormat="1" ht="14.25">
      <c r="A60" s="194">
        <f t="shared" si="1"/>
        <v>3</v>
      </c>
      <c r="B60" s="186"/>
      <c r="C60" s="11" t="s">
        <v>156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8"/>
      <c r="AA60" s="174">
        <v>2</v>
      </c>
      <c r="AB60" s="331"/>
      <c r="AC60" s="223"/>
      <c r="AD60" s="231"/>
      <c r="AE60" s="273"/>
      <c r="AF60" s="232"/>
      <c r="AG60" s="231"/>
      <c r="AH60" s="233"/>
      <c r="AI60" s="232"/>
      <c r="AJ60" s="316"/>
      <c r="AK60" s="318">
        <v>136</v>
      </c>
      <c r="AL60" s="308"/>
      <c r="AM60" s="313"/>
      <c r="AN60" s="312">
        <v>68</v>
      </c>
      <c r="AO60" s="233"/>
      <c r="AP60" s="222">
        <v>34</v>
      </c>
      <c r="AQ60" s="223"/>
      <c r="AR60" s="191"/>
      <c r="AS60" s="187"/>
      <c r="AT60" s="192"/>
      <c r="AU60" s="191"/>
      <c r="AV60" s="187"/>
      <c r="AW60" s="192"/>
      <c r="AX60" s="224">
        <v>34</v>
      </c>
      <c r="AY60" s="225"/>
      <c r="AZ60" s="230">
        <v>68</v>
      </c>
      <c r="BA60" s="174"/>
      <c r="BB60" s="267"/>
      <c r="BC60" s="271"/>
      <c r="BD60" s="233"/>
      <c r="BE60" s="231">
        <v>4</v>
      </c>
      <c r="BF60" s="232"/>
      <c r="BG60" s="231"/>
      <c r="BH60" s="232"/>
      <c r="BI60" s="231"/>
      <c r="BJ60" s="232"/>
      <c r="BK60" s="231"/>
      <c r="BL60" s="232"/>
      <c r="BM60" s="231"/>
      <c r="BN60" s="232"/>
      <c r="BO60" s="231"/>
      <c r="BP60" s="232"/>
      <c r="BQ60" s="231"/>
      <c r="BR60" s="309"/>
      <c r="BS60" s="150"/>
      <c r="BT60" s="150"/>
      <c r="BU60" s="150"/>
      <c r="BV60" s="150"/>
      <c r="BW60" s="150"/>
      <c r="BX60" s="150"/>
      <c r="BY60" s="150"/>
      <c r="BZ60" s="150"/>
    </row>
    <row r="61" spans="1:78" s="148" customFormat="1" ht="14.25">
      <c r="A61" s="194">
        <f t="shared" si="1"/>
        <v>4</v>
      </c>
      <c r="B61" s="186"/>
      <c r="C61" s="11" t="s">
        <v>157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8"/>
      <c r="AA61" s="174">
        <v>4</v>
      </c>
      <c r="AB61" s="331"/>
      <c r="AC61" s="223"/>
      <c r="AD61" s="231"/>
      <c r="AE61" s="273"/>
      <c r="AF61" s="232"/>
      <c r="AG61" s="231"/>
      <c r="AH61" s="233"/>
      <c r="AI61" s="232"/>
      <c r="AJ61" s="316"/>
      <c r="AK61" s="318">
        <v>192</v>
      </c>
      <c r="AL61" s="308"/>
      <c r="AM61" s="313"/>
      <c r="AN61" s="312">
        <v>96</v>
      </c>
      <c r="AO61" s="232"/>
      <c r="AP61" s="224">
        <v>48</v>
      </c>
      <c r="AQ61" s="225"/>
      <c r="AR61" s="191"/>
      <c r="AS61" s="187"/>
      <c r="AT61" s="192"/>
      <c r="AU61" s="224"/>
      <c r="AV61" s="230"/>
      <c r="AW61" s="225"/>
      <c r="AX61" s="224">
        <v>48</v>
      </c>
      <c r="AY61" s="225"/>
      <c r="AZ61" s="230">
        <v>96</v>
      </c>
      <c r="BA61" s="174"/>
      <c r="BB61" s="267"/>
      <c r="BC61" s="271"/>
      <c r="BD61" s="233"/>
      <c r="BE61" s="231"/>
      <c r="BF61" s="232"/>
      <c r="BG61" s="231"/>
      <c r="BH61" s="232"/>
      <c r="BI61" s="231">
        <v>6</v>
      </c>
      <c r="BJ61" s="232"/>
      <c r="BK61" s="231"/>
      <c r="BL61" s="232"/>
      <c r="BM61" s="231"/>
      <c r="BN61" s="232"/>
      <c r="BO61" s="231"/>
      <c r="BP61" s="232"/>
      <c r="BQ61" s="231"/>
      <c r="BR61" s="309"/>
      <c r="BS61" s="150"/>
      <c r="BT61" s="150"/>
      <c r="BU61" s="150"/>
      <c r="BV61" s="150"/>
      <c r="BW61" s="150"/>
      <c r="BX61" s="150"/>
      <c r="BY61" s="150"/>
      <c r="BZ61" s="150"/>
    </row>
    <row r="62" spans="1:78" s="148" customFormat="1" ht="14.25">
      <c r="A62" s="194">
        <f t="shared" si="1"/>
        <v>5</v>
      </c>
      <c r="B62" s="186"/>
      <c r="C62" s="11" t="s">
        <v>158</v>
      </c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8"/>
      <c r="AA62" s="174">
        <v>1</v>
      </c>
      <c r="AB62" s="331"/>
      <c r="AC62" s="223"/>
      <c r="AD62" s="231"/>
      <c r="AE62" s="273"/>
      <c r="AF62" s="232"/>
      <c r="AG62" s="231"/>
      <c r="AH62" s="233"/>
      <c r="AI62" s="232"/>
      <c r="AJ62" s="316"/>
      <c r="AK62" s="318">
        <v>102</v>
      </c>
      <c r="AL62" s="308"/>
      <c r="AM62" s="313"/>
      <c r="AN62" s="312">
        <v>51</v>
      </c>
      <c r="AO62" s="232"/>
      <c r="AP62" s="224">
        <v>25</v>
      </c>
      <c r="AQ62" s="225"/>
      <c r="AR62" s="191"/>
      <c r="AS62" s="187"/>
      <c r="AT62" s="192"/>
      <c r="AU62" s="224"/>
      <c r="AV62" s="230"/>
      <c r="AW62" s="225"/>
      <c r="AX62" s="224">
        <v>26</v>
      </c>
      <c r="AY62" s="225"/>
      <c r="AZ62" s="230">
        <v>51</v>
      </c>
      <c r="BA62" s="174"/>
      <c r="BB62" s="267"/>
      <c r="BC62" s="271">
        <v>3</v>
      </c>
      <c r="BD62" s="233"/>
      <c r="BE62" s="231"/>
      <c r="BF62" s="232"/>
      <c r="BG62" s="231"/>
      <c r="BH62" s="232"/>
      <c r="BI62" s="231"/>
      <c r="BJ62" s="232"/>
      <c r="BK62" s="231"/>
      <c r="BL62" s="232"/>
      <c r="BM62" s="231"/>
      <c r="BN62" s="232"/>
      <c r="BO62" s="231"/>
      <c r="BP62" s="232"/>
      <c r="BQ62" s="231"/>
      <c r="BR62" s="309"/>
      <c r="BS62" s="150"/>
      <c r="BT62" s="150"/>
      <c r="BU62" s="150"/>
      <c r="BV62" s="150"/>
      <c r="BW62" s="150"/>
      <c r="BX62" s="150"/>
      <c r="BY62" s="150"/>
      <c r="BZ62" s="150"/>
    </row>
    <row r="63" spans="1:78" s="148" customFormat="1" ht="14.25">
      <c r="A63" s="194">
        <f t="shared" si="1"/>
        <v>6</v>
      </c>
      <c r="B63" s="186"/>
      <c r="C63" s="11" t="s">
        <v>159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8"/>
      <c r="AA63" s="174">
        <v>4</v>
      </c>
      <c r="AB63" s="331"/>
      <c r="AC63" s="223"/>
      <c r="AD63" s="230">
        <v>3</v>
      </c>
      <c r="AE63" s="174"/>
      <c r="AF63" s="225"/>
      <c r="AG63" s="231"/>
      <c r="AH63" s="233"/>
      <c r="AI63" s="232"/>
      <c r="AJ63" s="316"/>
      <c r="AK63" s="318">
        <v>264</v>
      </c>
      <c r="AL63" s="308"/>
      <c r="AM63" s="313"/>
      <c r="AN63" s="312">
        <v>132</v>
      </c>
      <c r="AO63" s="232"/>
      <c r="AP63" s="224">
        <v>66</v>
      </c>
      <c r="AQ63" s="225"/>
      <c r="AR63" s="191"/>
      <c r="AS63" s="187"/>
      <c r="AT63" s="192"/>
      <c r="AU63" s="224"/>
      <c r="AV63" s="230"/>
      <c r="AW63" s="225"/>
      <c r="AX63" s="224">
        <v>66</v>
      </c>
      <c r="AY63" s="225"/>
      <c r="AZ63" s="230">
        <v>132</v>
      </c>
      <c r="BA63" s="174"/>
      <c r="BB63" s="267"/>
      <c r="BC63" s="271"/>
      <c r="BD63" s="233"/>
      <c r="BE63" s="231"/>
      <c r="BF63" s="232"/>
      <c r="BG63" s="231">
        <v>4</v>
      </c>
      <c r="BH63" s="232"/>
      <c r="BI63" s="231">
        <v>4</v>
      </c>
      <c r="BJ63" s="232"/>
      <c r="BK63" s="231"/>
      <c r="BL63" s="232"/>
      <c r="BM63" s="231"/>
      <c r="BN63" s="232"/>
      <c r="BO63" s="231"/>
      <c r="BP63" s="232"/>
      <c r="BQ63" s="231"/>
      <c r="BR63" s="309"/>
      <c r="BS63" s="150"/>
      <c r="BT63" s="150"/>
      <c r="BU63" s="150"/>
      <c r="BV63" s="150"/>
      <c r="BW63" s="150"/>
      <c r="BX63" s="150"/>
      <c r="BY63" s="150"/>
      <c r="BZ63" s="150"/>
    </row>
    <row r="64" spans="1:78" s="148" customFormat="1" ht="14.25">
      <c r="A64" s="194">
        <f t="shared" si="1"/>
        <v>7</v>
      </c>
      <c r="B64" s="186"/>
      <c r="C64" s="11" t="s">
        <v>160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8"/>
      <c r="AA64" s="174">
        <v>5</v>
      </c>
      <c r="AB64" s="331"/>
      <c r="AC64" s="223"/>
      <c r="AD64" s="233"/>
      <c r="AE64" s="273"/>
      <c r="AF64" s="232"/>
      <c r="AG64" s="231"/>
      <c r="AH64" s="233"/>
      <c r="AI64" s="232"/>
      <c r="AJ64" s="316"/>
      <c r="AK64" s="318">
        <v>136</v>
      </c>
      <c r="AL64" s="308"/>
      <c r="AM64" s="313"/>
      <c r="AN64" s="312">
        <v>68</v>
      </c>
      <c r="AO64" s="233"/>
      <c r="AP64" s="222">
        <v>34</v>
      </c>
      <c r="AQ64" s="223"/>
      <c r="AR64" s="191"/>
      <c r="AS64" s="187"/>
      <c r="AT64" s="192"/>
      <c r="AU64" s="191"/>
      <c r="AV64" s="187"/>
      <c r="AW64" s="192"/>
      <c r="AX64" s="224">
        <v>34</v>
      </c>
      <c r="AY64" s="225"/>
      <c r="AZ64" s="230">
        <v>68</v>
      </c>
      <c r="BA64" s="174"/>
      <c r="BB64" s="267"/>
      <c r="BC64" s="271"/>
      <c r="BD64" s="233"/>
      <c r="BE64" s="231"/>
      <c r="BF64" s="232"/>
      <c r="BG64" s="231"/>
      <c r="BH64" s="232"/>
      <c r="BI64" s="231"/>
      <c r="BJ64" s="232"/>
      <c r="BK64" s="231">
        <v>4</v>
      </c>
      <c r="BL64" s="232"/>
      <c r="BM64" s="231"/>
      <c r="BN64" s="232"/>
      <c r="BO64" s="231"/>
      <c r="BP64" s="232"/>
      <c r="BQ64" s="231"/>
      <c r="BR64" s="309"/>
      <c r="BS64" s="150"/>
      <c r="BT64" s="150"/>
      <c r="BU64" s="150"/>
      <c r="BV64" s="150"/>
      <c r="BW64" s="150"/>
      <c r="BX64" s="150"/>
      <c r="BY64" s="150"/>
      <c r="BZ64" s="150"/>
    </row>
    <row r="65" spans="1:78" s="148" customFormat="1" ht="14.25">
      <c r="A65" s="194">
        <f t="shared" si="1"/>
        <v>8</v>
      </c>
      <c r="B65" s="186"/>
      <c r="C65" s="11" t="s">
        <v>161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8"/>
      <c r="AA65" s="174">
        <v>5</v>
      </c>
      <c r="AB65" s="331"/>
      <c r="AC65" s="223"/>
      <c r="AD65" s="233"/>
      <c r="AE65" s="273"/>
      <c r="AF65" s="232"/>
      <c r="AG65" s="231"/>
      <c r="AH65" s="233"/>
      <c r="AI65" s="232"/>
      <c r="AJ65" s="316"/>
      <c r="AK65" s="318">
        <v>68</v>
      </c>
      <c r="AL65" s="308"/>
      <c r="AM65" s="313"/>
      <c r="AN65" s="312">
        <v>34</v>
      </c>
      <c r="AO65" s="232"/>
      <c r="AP65" s="224">
        <v>12</v>
      </c>
      <c r="AQ65" s="225"/>
      <c r="AR65" s="191"/>
      <c r="AS65" s="187"/>
      <c r="AT65" s="192"/>
      <c r="AU65" s="224"/>
      <c r="AV65" s="230"/>
      <c r="AW65" s="225"/>
      <c r="AX65" s="224">
        <v>22</v>
      </c>
      <c r="AY65" s="225"/>
      <c r="AZ65" s="230">
        <v>68</v>
      </c>
      <c r="BA65" s="174"/>
      <c r="BB65" s="267"/>
      <c r="BC65" s="271"/>
      <c r="BD65" s="233"/>
      <c r="BE65" s="231"/>
      <c r="BF65" s="232"/>
      <c r="BG65" s="231"/>
      <c r="BH65" s="232"/>
      <c r="BI65" s="231"/>
      <c r="BJ65" s="232"/>
      <c r="BK65" s="231">
        <v>2</v>
      </c>
      <c r="BL65" s="232"/>
      <c r="BM65" s="231"/>
      <c r="BN65" s="232"/>
      <c r="BO65" s="231"/>
      <c r="BP65" s="232"/>
      <c r="BQ65" s="231"/>
      <c r="BR65" s="309"/>
      <c r="BS65" s="150"/>
      <c r="BT65" s="150"/>
      <c r="BU65" s="150"/>
      <c r="BV65" s="150"/>
      <c r="BW65" s="150"/>
      <c r="BX65" s="150"/>
      <c r="BY65" s="150"/>
      <c r="BZ65" s="150"/>
    </row>
    <row r="66" spans="1:78" s="148" customFormat="1" ht="14.25">
      <c r="A66" s="194">
        <f t="shared" si="1"/>
        <v>9</v>
      </c>
      <c r="B66" s="186"/>
      <c r="C66" s="11" t="s">
        <v>162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8"/>
      <c r="AA66" s="326">
        <v>3.4</v>
      </c>
      <c r="AB66" s="331"/>
      <c r="AC66" s="223"/>
      <c r="AD66" s="233"/>
      <c r="AE66" s="273"/>
      <c r="AF66" s="232"/>
      <c r="AG66" s="231"/>
      <c r="AH66" s="233"/>
      <c r="AI66" s="232"/>
      <c r="AJ66" s="316"/>
      <c r="AK66" s="318">
        <v>264</v>
      </c>
      <c r="AL66" s="308"/>
      <c r="AM66" s="313"/>
      <c r="AN66" s="312">
        <v>132</v>
      </c>
      <c r="AO66" s="232"/>
      <c r="AP66" s="224">
        <v>66</v>
      </c>
      <c r="AQ66" s="225"/>
      <c r="AR66" s="191"/>
      <c r="AS66" s="187"/>
      <c r="AT66" s="192"/>
      <c r="AU66" s="224"/>
      <c r="AV66" s="230"/>
      <c r="AW66" s="225"/>
      <c r="AX66" s="224">
        <v>66</v>
      </c>
      <c r="AY66" s="225"/>
      <c r="AZ66" s="230">
        <v>132</v>
      </c>
      <c r="BA66" s="174"/>
      <c r="BB66" s="267"/>
      <c r="BC66" s="271"/>
      <c r="BD66" s="233"/>
      <c r="BE66" s="231"/>
      <c r="BF66" s="232"/>
      <c r="BG66" s="231">
        <v>4</v>
      </c>
      <c r="BH66" s="232"/>
      <c r="BI66" s="231">
        <v>4</v>
      </c>
      <c r="BJ66" s="232"/>
      <c r="BK66" s="231"/>
      <c r="BL66" s="232"/>
      <c r="BM66" s="231"/>
      <c r="BN66" s="232"/>
      <c r="BO66" s="231"/>
      <c r="BP66" s="232"/>
      <c r="BQ66" s="231"/>
      <c r="BR66" s="309"/>
      <c r="BS66" s="150"/>
      <c r="BT66" s="150"/>
      <c r="BU66" s="150"/>
      <c r="BV66" s="150"/>
      <c r="BW66" s="150"/>
      <c r="BX66" s="150"/>
      <c r="BY66" s="150"/>
      <c r="BZ66" s="150"/>
    </row>
    <row r="67" spans="1:78" s="148" customFormat="1" ht="14.25">
      <c r="A67" s="194">
        <f t="shared" si="1"/>
        <v>10</v>
      </c>
      <c r="B67" s="186"/>
      <c r="C67" s="11" t="s">
        <v>163</v>
      </c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8"/>
      <c r="AA67" s="174">
        <v>6</v>
      </c>
      <c r="AB67" s="331"/>
      <c r="AC67" s="223"/>
      <c r="AD67" s="230">
        <v>5</v>
      </c>
      <c r="AE67" s="174"/>
      <c r="AF67" s="225"/>
      <c r="AG67" s="231"/>
      <c r="AH67" s="233"/>
      <c r="AI67" s="232"/>
      <c r="AJ67" s="316"/>
      <c r="AK67" s="318">
        <v>200</v>
      </c>
      <c r="AL67" s="308"/>
      <c r="AM67" s="313"/>
      <c r="AN67" s="312">
        <v>100</v>
      </c>
      <c r="AO67" s="232"/>
      <c r="AP67" s="224">
        <v>50</v>
      </c>
      <c r="AQ67" s="225"/>
      <c r="AR67" s="191"/>
      <c r="AS67" s="187"/>
      <c r="AT67" s="192"/>
      <c r="AU67" s="224"/>
      <c r="AV67" s="230"/>
      <c r="AW67" s="225"/>
      <c r="AX67" s="224">
        <v>50</v>
      </c>
      <c r="AY67" s="225"/>
      <c r="AZ67" s="230">
        <v>100</v>
      </c>
      <c r="BA67" s="174"/>
      <c r="BB67" s="267"/>
      <c r="BC67" s="271"/>
      <c r="BD67" s="233"/>
      <c r="BE67" s="231"/>
      <c r="BF67" s="232"/>
      <c r="BG67" s="231"/>
      <c r="BH67" s="232"/>
      <c r="BI67" s="231"/>
      <c r="BJ67" s="232"/>
      <c r="BK67" s="231">
        <v>4</v>
      </c>
      <c r="BL67" s="232"/>
      <c r="BM67" s="231">
        <v>2</v>
      </c>
      <c r="BN67" s="232"/>
      <c r="BO67" s="231"/>
      <c r="BP67" s="232"/>
      <c r="BQ67" s="231"/>
      <c r="BR67" s="309"/>
      <c r="BS67" s="150"/>
      <c r="BT67" s="150"/>
      <c r="BU67" s="150"/>
      <c r="BV67" s="150"/>
      <c r="BW67" s="150"/>
      <c r="BX67" s="150"/>
      <c r="BY67" s="150"/>
      <c r="BZ67" s="150"/>
    </row>
    <row r="68" spans="1:78" s="148" customFormat="1" ht="14.25">
      <c r="A68" s="194"/>
      <c r="B68" s="186"/>
      <c r="C68" s="11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8"/>
      <c r="AA68" s="174"/>
      <c r="AB68" s="331"/>
      <c r="AC68" s="223"/>
      <c r="AD68" s="230"/>
      <c r="AE68" s="174"/>
      <c r="AF68" s="225"/>
      <c r="AG68" s="231"/>
      <c r="AH68" s="233"/>
      <c r="AI68" s="232"/>
      <c r="AJ68" s="316"/>
      <c r="AK68" s="318"/>
      <c r="AL68" s="308"/>
      <c r="AM68" s="313"/>
      <c r="AN68" s="312"/>
      <c r="AO68" s="232"/>
      <c r="AP68" s="224"/>
      <c r="AQ68" s="225"/>
      <c r="AR68" s="191"/>
      <c r="AS68" s="187"/>
      <c r="AT68" s="192"/>
      <c r="AU68" s="224"/>
      <c r="AV68" s="230"/>
      <c r="AW68" s="225"/>
      <c r="AX68" s="224"/>
      <c r="AY68" s="225"/>
      <c r="AZ68" s="230"/>
      <c r="BA68" s="174"/>
      <c r="BB68" s="267"/>
      <c r="BC68" s="271"/>
      <c r="BD68" s="233"/>
      <c r="BE68" s="231"/>
      <c r="BF68" s="232"/>
      <c r="BG68" s="231"/>
      <c r="BH68" s="232"/>
      <c r="BI68" s="231"/>
      <c r="BJ68" s="232"/>
      <c r="BK68" s="231"/>
      <c r="BL68" s="232"/>
      <c r="BM68" s="231"/>
      <c r="BN68" s="232"/>
      <c r="BO68" s="231"/>
      <c r="BP68" s="232"/>
      <c r="BQ68" s="231"/>
      <c r="BR68" s="309"/>
      <c r="BS68" s="150"/>
      <c r="BT68" s="150"/>
      <c r="BU68" s="150"/>
      <c r="BV68" s="150"/>
      <c r="BW68" s="150"/>
      <c r="BX68" s="150"/>
      <c r="BY68" s="150"/>
      <c r="BZ68" s="150"/>
    </row>
    <row r="69" spans="1:78" s="148" customFormat="1" ht="14.25">
      <c r="A69" s="194"/>
      <c r="B69" s="186"/>
      <c r="C69" s="317" t="s">
        <v>164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8"/>
      <c r="AA69" s="174"/>
      <c r="AB69" s="331"/>
      <c r="AC69" s="223"/>
      <c r="AD69" s="230"/>
      <c r="AE69" s="174"/>
      <c r="AF69" s="225"/>
      <c r="AG69" s="231"/>
      <c r="AH69" s="233"/>
      <c r="AI69" s="232"/>
      <c r="AJ69" s="316"/>
      <c r="AK69" s="318"/>
      <c r="AL69" s="308"/>
      <c r="AM69" s="313"/>
      <c r="AN69" s="312"/>
      <c r="AO69" s="232"/>
      <c r="AP69" s="224"/>
      <c r="AQ69" s="225"/>
      <c r="AR69" s="191"/>
      <c r="AS69" s="187"/>
      <c r="AT69" s="192"/>
      <c r="AU69" s="224"/>
      <c r="AV69" s="230"/>
      <c r="AW69" s="225"/>
      <c r="AX69" s="224"/>
      <c r="AY69" s="225"/>
      <c r="AZ69" s="230"/>
      <c r="BA69" s="174"/>
      <c r="BB69" s="267"/>
      <c r="BC69" s="271"/>
      <c r="BD69" s="233"/>
      <c r="BE69" s="231"/>
      <c r="BF69" s="232"/>
      <c r="BG69" s="231"/>
      <c r="BH69" s="232"/>
      <c r="BI69" s="231"/>
      <c r="BJ69" s="232"/>
      <c r="BK69" s="231"/>
      <c r="BL69" s="232"/>
      <c r="BM69" s="231"/>
      <c r="BN69" s="232"/>
      <c r="BO69" s="231"/>
      <c r="BP69" s="232"/>
      <c r="BQ69" s="231"/>
      <c r="BR69" s="309"/>
      <c r="BS69" s="150"/>
      <c r="BT69" s="150"/>
      <c r="BU69" s="150"/>
      <c r="BV69" s="150"/>
      <c r="BW69" s="150"/>
      <c r="BX69" s="150"/>
      <c r="BY69" s="150"/>
      <c r="BZ69" s="150"/>
    </row>
    <row r="70" spans="1:78" s="148" customFormat="1" ht="14.25">
      <c r="A70" s="194">
        <f>A57+1</f>
        <v>1</v>
      </c>
      <c r="B70" s="186"/>
      <c r="C70" s="11" t="s">
        <v>165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8"/>
      <c r="AA70" s="174">
        <v>7</v>
      </c>
      <c r="AB70" s="331"/>
      <c r="AC70" s="223"/>
      <c r="AD70" s="233"/>
      <c r="AE70" s="273"/>
      <c r="AF70" s="232"/>
      <c r="AG70" s="231"/>
      <c r="AH70" s="233"/>
      <c r="AI70" s="232"/>
      <c r="AJ70" s="316"/>
      <c r="AK70" s="318">
        <v>136</v>
      </c>
      <c r="AL70" s="308"/>
      <c r="AM70" s="313"/>
      <c r="AN70" s="312">
        <v>68</v>
      </c>
      <c r="AO70" s="232"/>
      <c r="AP70" s="224">
        <v>34</v>
      </c>
      <c r="AQ70" s="225"/>
      <c r="AR70" s="191"/>
      <c r="AS70" s="187"/>
      <c r="AT70" s="192"/>
      <c r="AU70" s="224"/>
      <c r="AV70" s="230"/>
      <c r="AW70" s="225"/>
      <c r="AX70" s="224">
        <v>34</v>
      </c>
      <c r="AY70" s="225"/>
      <c r="AZ70" s="230">
        <v>68</v>
      </c>
      <c r="BA70" s="174"/>
      <c r="BB70" s="267"/>
      <c r="BC70" s="271"/>
      <c r="BD70" s="233"/>
      <c r="BE70" s="231"/>
      <c r="BF70" s="232"/>
      <c r="BG70" s="231"/>
      <c r="BH70" s="232"/>
      <c r="BI70" s="231"/>
      <c r="BJ70" s="232"/>
      <c r="BK70" s="231"/>
      <c r="BL70" s="232"/>
      <c r="BM70" s="231"/>
      <c r="BN70" s="232"/>
      <c r="BO70" s="231">
        <v>4</v>
      </c>
      <c r="BP70" s="232"/>
      <c r="BQ70" s="231"/>
      <c r="BR70" s="309"/>
      <c r="BS70" s="150"/>
      <c r="BT70" s="150"/>
      <c r="BU70" s="150"/>
      <c r="BV70" s="150"/>
      <c r="BW70" s="150"/>
      <c r="BX70" s="150"/>
      <c r="BY70" s="150"/>
      <c r="BZ70" s="150"/>
    </row>
    <row r="71" spans="1:78" s="148" customFormat="1" ht="14.25">
      <c r="A71" s="194">
        <f aca="true" t="shared" si="2" ref="A71:A77">A70+1</f>
        <v>2</v>
      </c>
      <c r="B71" s="186"/>
      <c r="C71" s="11" t="s">
        <v>166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8"/>
      <c r="AA71" s="174">
        <v>5</v>
      </c>
      <c r="AB71" s="331"/>
      <c r="AC71" s="223"/>
      <c r="AD71" s="233"/>
      <c r="AE71" s="273"/>
      <c r="AF71" s="232"/>
      <c r="AG71" s="231"/>
      <c r="AH71" s="233"/>
      <c r="AI71" s="232"/>
      <c r="AJ71" s="316"/>
      <c r="AK71" s="318">
        <v>136</v>
      </c>
      <c r="AL71" s="308"/>
      <c r="AM71" s="313"/>
      <c r="AN71" s="312">
        <v>68</v>
      </c>
      <c r="AO71" s="232"/>
      <c r="AP71" s="224">
        <v>34</v>
      </c>
      <c r="AQ71" s="225"/>
      <c r="AR71" s="191"/>
      <c r="AS71" s="187"/>
      <c r="AT71" s="192"/>
      <c r="AU71" s="224"/>
      <c r="AV71" s="230"/>
      <c r="AW71" s="225"/>
      <c r="AX71" s="224">
        <v>34</v>
      </c>
      <c r="AY71" s="225"/>
      <c r="AZ71" s="230">
        <v>68</v>
      </c>
      <c r="BA71" s="174"/>
      <c r="BB71" s="267"/>
      <c r="BC71" s="271"/>
      <c r="BD71" s="233"/>
      <c r="BE71" s="231"/>
      <c r="BF71" s="232"/>
      <c r="BG71" s="231"/>
      <c r="BH71" s="232"/>
      <c r="BI71" s="231"/>
      <c r="BJ71" s="232"/>
      <c r="BK71" s="231">
        <v>4</v>
      </c>
      <c r="BL71" s="232"/>
      <c r="BM71" s="231"/>
      <c r="BN71" s="232"/>
      <c r="BO71" s="231"/>
      <c r="BP71" s="232"/>
      <c r="BQ71" s="231"/>
      <c r="BR71" s="309"/>
      <c r="BS71" s="150"/>
      <c r="BT71" s="150"/>
      <c r="BU71" s="150"/>
      <c r="BV71" s="150"/>
      <c r="BW71" s="150"/>
      <c r="BX71" s="150"/>
      <c r="BY71" s="150"/>
      <c r="BZ71" s="150"/>
    </row>
    <row r="72" spans="1:78" s="148" customFormat="1" ht="14.25">
      <c r="A72" s="194">
        <f t="shared" si="2"/>
        <v>3</v>
      </c>
      <c r="B72" s="186"/>
      <c r="C72" s="11" t="s">
        <v>167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8"/>
      <c r="AA72" s="174">
        <v>6</v>
      </c>
      <c r="AB72" s="331"/>
      <c r="AC72" s="223"/>
      <c r="AD72" s="233"/>
      <c r="AE72" s="273"/>
      <c r="AF72" s="232"/>
      <c r="AG72" s="231"/>
      <c r="AH72" s="233"/>
      <c r="AI72" s="232"/>
      <c r="AJ72" s="316"/>
      <c r="AK72" s="318">
        <v>128</v>
      </c>
      <c r="AL72" s="308"/>
      <c r="AM72" s="313"/>
      <c r="AN72" s="312">
        <v>64</v>
      </c>
      <c r="AO72" s="232"/>
      <c r="AP72" s="224">
        <v>32</v>
      </c>
      <c r="AQ72" s="225"/>
      <c r="AR72" s="191"/>
      <c r="AS72" s="187"/>
      <c r="AT72" s="192"/>
      <c r="AU72" s="224"/>
      <c r="AV72" s="230"/>
      <c r="AW72" s="225"/>
      <c r="AX72" s="224">
        <v>32</v>
      </c>
      <c r="AY72" s="225"/>
      <c r="AZ72" s="230">
        <v>64</v>
      </c>
      <c r="BA72" s="174"/>
      <c r="BB72" s="267"/>
      <c r="BC72" s="271"/>
      <c r="BD72" s="233"/>
      <c r="BE72" s="231"/>
      <c r="BF72" s="232"/>
      <c r="BG72" s="231"/>
      <c r="BH72" s="232"/>
      <c r="BI72" s="231"/>
      <c r="BJ72" s="232"/>
      <c r="BK72" s="231"/>
      <c r="BL72" s="232"/>
      <c r="BM72" s="231">
        <v>4</v>
      </c>
      <c r="BN72" s="232"/>
      <c r="BO72" s="231"/>
      <c r="BP72" s="232"/>
      <c r="BQ72" s="231"/>
      <c r="BR72" s="309"/>
      <c r="BS72" s="150"/>
      <c r="BT72" s="150"/>
      <c r="BU72" s="150"/>
      <c r="BV72" s="150"/>
      <c r="BW72" s="150"/>
      <c r="BX72" s="150"/>
      <c r="BY72" s="150"/>
      <c r="BZ72" s="150"/>
    </row>
    <row r="73" spans="1:78" s="148" customFormat="1" ht="14.25">
      <c r="A73" s="194">
        <f t="shared" si="2"/>
        <v>4</v>
      </c>
      <c r="B73" s="186"/>
      <c r="C73" s="11" t="s">
        <v>168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8"/>
      <c r="AA73" s="326">
        <v>6.7</v>
      </c>
      <c r="AB73" s="331"/>
      <c r="AC73" s="223"/>
      <c r="AD73" s="233"/>
      <c r="AE73" s="273"/>
      <c r="AF73" s="232"/>
      <c r="AG73" s="231"/>
      <c r="AH73" s="233"/>
      <c r="AI73" s="232"/>
      <c r="AJ73" s="316"/>
      <c r="AK73" s="318">
        <v>264</v>
      </c>
      <c r="AL73" s="308"/>
      <c r="AM73" s="313"/>
      <c r="AN73" s="312">
        <v>132</v>
      </c>
      <c r="AO73" s="232"/>
      <c r="AP73" s="224">
        <v>66</v>
      </c>
      <c r="AQ73" s="225"/>
      <c r="AR73" s="191"/>
      <c r="AS73" s="187"/>
      <c r="AT73" s="192"/>
      <c r="AU73" s="224"/>
      <c r="AV73" s="230"/>
      <c r="AW73" s="225"/>
      <c r="AX73" s="224">
        <v>66</v>
      </c>
      <c r="AY73" s="225"/>
      <c r="AZ73" s="230">
        <v>132</v>
      </c>
      <c r="BA73" s="174"/>
      <c r="BB73" s="267"/>
      <c r="BC73" s="271"/>
      <c r="BD73" s="233"/>
      <c r="BE73" s="231"/>
      <c r="BF73" s="232"/>
      <c r="BG73" s="231"/>
      <c r="BH73" s="232"/>
      <c r="BI73" s="231"/>
      <c r="BJ73" s="232"/>
      <c r="BK73" s="231"/>
      <c r="BL73" s="232"/>
      <c r="BM73" s="231">
        <v>4</v>
      </c>
      <c r="BN73" s="232"/>
      <c r="BO73" s="231">
        <v>4</v>
      </c>
      <c r="BP73" s="232"/>
      <c r="BQ73" s="231"/>
      <c r="BR73" s="309"/>
      <c r="BS73" s="150"/>
      <c r="BT73" s="150"/>
      <c r="BU73" s="150"/>
      <c r="BV73" s="150"/>
      <c r="BW73" s="150"/>
      <c r="BX73" s="150"/>
      <c r="BY73" s="150"/>
      <c r="BZ73" s="150"/>
    </row>
    <row r="74" spans="1:78" s="148" customFormat="1" ht="14.25">
      <c r="A74" s="194">
        <f t="shared" si="2"/>
        <v>5</v>
      </c>
      <c r="B74" s="186"/>
      <c r="C74" s="11" t="s">
        <v>169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8"/>
      <c r="AA74" s="174">
        <v>5</v>
      </c>
      <c r="AB74" s="331"/>
      <c r="AC74" s="223"/>
      <c r="AD74" s="233"/>
      <c r="AE74" s="273"/>
      <c r="AF74" s="232"/>
      <c r="AG74" s="231"/>
      <c r="AH74" s="233"/>
      <c r="AI74" s="232"/>
      <c r="AJ74" s="316"/>
      <c r="AK74" s="318">
        <v>136</v>
      </c>
      <c r="AL74" s="308"/>
      <c r="AM74" s="313"/>
      <c r="AN74" s="312">
        <v>68</v>
      </c>
      <c r="AO74" s="232"/>
      <c r="AP74" s="224">
        <v>34</v>
      </c>
      <c r="AQ74" s="225"/>
      <c r="AR74" s="191"/>
      <c r="AS74" s="187"/>
      <c r="AT74" s="192"/>
      <c r="AU74" s="224"/>
      <c r="AV74" s="230"/>
      <c r="AW74" s="225"/>
      <c r="AX74" s="224">
        <v>34</v>
      </c>
      <c r="AY74" s="225"/>
      <c r="AZ74" s="230">
        <v>68</v>
      </c>
      <c r="BA74" s="174"/>
      <c r="BB74" s="267"/>
      <c r="BC74" s="271"/>
      <c r="BD74" s="233"/>
      <c r="BE74" s="231"/>
      <c r="BF74" s="232"/>
      <c r="BG74" s="231"/>
      <c r="BH74" s="232"/>
      <c r="BI74" s="231"/>
      <c r="BJ74" s="232"/>
      <c r="BK74" s="231">
        <v>4</v>
      </c>
      <c r="BL74" s="232"/>
      <c r="BM74" s="231"/>
      <c r="BN74" s="232"/>
      <c r="BO74" s="231"/>
      <c r="BP74" s="232"/>
      <c r="BQ74" s="231"/>
      <c r="BR74" s="309"/>
      <c r="BS74" s="150"/>
      <c r="BT74" s="150"/>
      <c r="BU74" s="150"/>
      <c r="BV74" s="150"/>
      <c r="BW74" s="150"/>
      <c r="BX74" s="150"/>
      <c r="BY74" s="150"/>
      <c r="BZ74" s="150"/>
    </row>
    <row r="75" spans="1:78" s="148" customFormat="1" ht="14.25">
      <c r="A75" s="194">
        <f t="shared" si="2"/>
        <v>6</v>
      </c>
      <c r="B75" s="186"/>
      <c r="C75" s="6" t="s">
        <v>170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8"/>
      <c r="AA75" s="174">
        <v>7</v>
      </c>
      <c r="AB75" s="331"/>
      <c r="AC75" s="223"/>
      <c r="AD75" s="233"/>
      <c r="AE75" s="273"/>
      <c r="AF75" s="232"/>
      <c r="AG75" s="231"/>
      <c r="AH75" s="233"/>
      <c r="AI75" s="232"/>
      <c r="AJ75" s="316"/>
      <c r="AK75" s="318">
        <v>136</v>
      </c>
      <c r="AL75" s="308"/>
      <c r="AM75" s="313"/>
      <c r="AN75" s="312">
        <v>68</v>
      </c>
      <c r="AO75" s="232"/>
      <c r="AP75" s="224">
        <v>34</v>
      </c>
      <c r="AQ75" s="225"/>
      <c r="AR75" s="191"/>
      <c r="AS75" s="187"/>
      <c r="AT75" s="192"/>
      <c r="AU75" s="224"/>
      <c r="AV75" s="230"/>
      <c r="AW75" s="225"/>
      <c r="AX75" s="224">
        <v>34</v>
      </c>
      <c r="AY75" s="225"/>
      <c r="AZ75" s="230">
        <v>68</v>
      </c>
      <c r="BA75" s="174"/>
      <c r="BB75" s="267"/>
      <c r="BC75" s="271"/>
      <c r="BD75" s="233"/>
      <c r="BE75" s="231"/>
      <c r="BF75" s="232"/>
      <c r="BG75" s="231"/>
      <c r="BH75" s="232"/>
      <c r="BI75" s="231"/>
      <c r="BJ75" s="232"/>
      <c r="BK75" s="231"/>
      <c r="BL75" s="232"/>
      <c r="BM75" s="231"/>
      <c r="BN75" s="232"/>
      <c r="BO75" s="231">
        <v>4</v>
      </c>
      <c r="BP75" s="232"/>
      <c r="BQ75" s="231"/>
      <c r="BR75" s="309"/>
      <c r="BS75" s="150"/>
      <c r="BT75" s="150"/>
      <c r="BU75" s="150"/>
      <c r="BV75" s="150"/>
      <c r="BW75" s="150"/>
      <c r="BX75" s="150"/>
      <c r="BY75" s="150"/>
      <c r="BZ75" s="150"/>
    </row>
    <row r="76" spans="1:78" s="148" customFormat="1" ht="14.25">
      <c r="A76" s="194">
        <f t="shared" si="2"/>
        <v>7</v>
      </c>
      <c r="B76" s="186"/>
      <c r="C76" s="11" t="s">
        <v>171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8"/>
      <c r="AA76" s="174">
        <v>6</v>
      </c>
      <c r="AB76" s="331"/>
      <c r="AC76" s="223"/>
      <c r="AD76" s="233"/>
      <c r="AE76" s="273"/>
      <c r="AF76" s="232"/>
      <c r="AG76" s="231"/>
      <c r="AH76" s="233"/>
      <c r="AI76" s="232"/>
      <c r="AJ76" s="316"/>
      <c r="AK76" s="318">
        <v>128</v>
      </c>
      <c r="AL76" s="308"/>
      <c r="AM76" s="313"/>
      <c r="AN76" s="312">
        <v>64</v>
      </c>
      <c r="AO76" s="232"/>
      <c r="AP76" s="224">
        <v>32</v>
      </c>
      <c r="AQ76" s="225"/>
      <c r="AR76" s="191"/>
      <c r="AS76" s="187"/>
      <c r="AT76" s="192"/>
      <c r="AU76" s="224"/>
      <c r="AV76" s="230"/>
      <c r="AW76" s="225"/>
      <c r="AX76" s="224">
        <v>32</v>
      </c>
      <c r="AY76" s="225"/>
      <c r="AZ76" s="230">
        <v>64</v>
      </c>
      <c r="BA76" s="174"/>
      <c r="BB76" s="267"/>
      <c r="BC76" s="271"/>
      <c r="BD76" s="233"/>
      <c r="BE76" s="231"/>
      <c r="BF76" s="232"/>
      <c r="BG76" s="231"/>
      <c r="BH76" s="232"/>
      <c r="BI76" s="231"/>
      <c r="BJ76" s="232"/>
      <c r="BK76" s="231"/>
      <c r="BL76" s="232"/>
      <c r="BM76" s="231">
        <v>4</v>
      </c>
      <c r="BN76" s="232"/>
      <c r="BO76" s="231"/>
      <c r="BP76" s="232"/>
      <c r="BQ76" s="231"/>
      <c r="BR76" s="309"/>
      <c r="BS76" s="150"/>
      <c r="BT76" s="150"/>
      <c r="BU76" s="150"/>
      <c r="BV76" s="150"/>
      <c r="BW76" s="150"/>
      <c r="BX76" s="150"/>
      <c r="BY76" s="150"/>
      <c r="BZ76" s="150"/>
    </row>
    <row r="77" spans="1:78" s="148" customFormat="1" ht="14.25">
      <c r="A77" s="194">
        <f t="shared" si="2"/>
        <v>8</v>
      </c>
      <c r="B77" s="186"/>
      <c r="C77" s="11" t="s">
        <v>172</v>
      </c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8"/>
      <c r="AA77" s="174"/>
      <c r="AB77" s="331"/>
      <c r="AC77" s="223"/>
      <c r="AD77" s="230">
        <v>7</v>
      </c>
      <c r="AE77" s="174"/>
      <c r="AF77" s="225"/>
      <c r="AG77" s="231"/>
      <c r="AH77" s="233"/>
      <c r="AI77" s="232"/>
      <c r="AJ77" s="316"/>
      <c r="AK77" s="318">
        <v>68</v>
      </c>
      <c r="AL77" s="308"/>
      <c r="AM77" s="313"/>
      <c r="AN77" s="312">
        <v>34</v>
      </c>
      <c r="AO77" s="232"/>
      <c r="AP77" s="224">
        <v>17</v>
      </c>
      <c r="AQ77" s="225"/>
      <c r="AR77" s="191"/>
      <c r="AS77" s="187"/>
      <c r="AT77" s="192"/>
      <c r="AU77" s="224"/>
      <c r="AV77" s="230"/>
      <c r="AW77" s="225"/>
      <c r="AX77" s="224">
        <v>17</v>
      </c>
      <c r="AY77" s="225"/>
      <c r="AZ77" s="230">
        <v>68</v>
      </c>
      <c r="BA77" s="174"/>
      <c r="BB77" s="267"/>
      <c r="BC77" s="271"/>
      <c r="BD77" s="233"/>
      <c r="BE77" s="231"/>
      <c r="BF77" s="232"/>
      <c r="BG77" s="231"/>
      <c r="BH77" s="232"/>
      <c r="BI77" s="231"/>
      <c r="BJ77" s="232"/>
      <c r="BK77" s="231"/>
      <c r="BL77" s="232"/>
      <c r="BM77" s="231"/>
      <c r="BN77" s="232"/>
      <c r="BO77" s="231">
        <v>2</v>
      </c>
      <c r="BP77" s="232"/>
      <c r="BQ77" s="231"/>
      <c r="BR77" s="309"/>
      <c r="BS77" s="150"/>
      <c r="BT77" s="150"/>
      <c r="BU77" s="150"/>
      <c r="BV77" s="150"/>
      <c r="BW77" s="150"/>
      <c r="BX77" s="150"/>
      <c r="BY77" s="150"/>
      <c r="BZ77" s="150"/>
    </row>
    <row r="78" spans="1:78" s="148" customFormat="1" ht="14.25">
      <c r="A78" s="194"/>
      <c r="B78" s="186"/>
      <c r="C78" s="11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8"/>
      <c r="AA78" s="174"/>
      <c r="AB78" s="331"/>
      <c r="AC78" s="223"/>
      <c r="AD78" s="230"/>
      <c r="AE78" s="174"/>
      <c r="AF78" s="225"/>
      <c r="AG78" s="231"/>
      <c r="AH78" s="233"/>
      <c r="AI78" s="232"/>
      <c r="AJ78" s="222"/>
      <c r="AK78" s="318"/>
      <c r="AL78" s="280"/>
      <c r="AM78" s="259"/>
      <c r="AN78" s="312"/>
      <c r="AO78" s="225"/>
      <c r="AP78" s="224"/>
      <c r="AQ78" s="225"/>
      <c r="AR78" s="191"/>
      <c r="AS78" s="187"/>
      <c r="AT78" s="192"/>
      <c r="AU78" s="224"/>
      <c r="AV78" s="230"/>
      <c r="AW78" s="225"/>
      <c r="AX78" s="191"/>
      <c r="AY78" s="192"/>
      <c r="AZ78" s="230"/>
      <c r="BA78" s="174"/>
      <c r="BB78" s="267"/>
      <c r="BC78" s="271"/>
      <c r="BD78" s="233"/>
      <c r="BE78" s="231"/>
      <c r="BF78" s="232"/>
      <c r="BG78" s="231"/>
      <c r="BH78" s="232"/>
      <c r="BI78" s="231"/>
      <c r="BJ78" s="232"/>
      <c r="BK78" s="231"/>
      <c r="BL78" s="232"/>
      <c r="BM78" s="231"/>
      <c r="BN78" s="232"/>
      <c r="BO78" s="231"/>
      <c r="BP78" s="232"/>
      <c r="BQ78" s="231"/>
      <c r="BR78" s="309"/>
      <c r="BS78" s="150"/>
      <c r="BT78" s="150"/>
      <c r="BU78" s="150"/>
      <c r="BV78" s="150"/>
      <c r="BW78" s="150"/>
      <c r="BX78" s="150"/>
      <c r="BY78" s="150"/>
      <c r="BZ78" s="150"/>
    </row>
    <row r="79" spans="1:78" s="148" customFormat="1" ht="14.25">
      <c r="A79" s="194"/>
      <c r="B79" s="186"/>
      <c r="C79" s="315" t="s">
        <v>173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8"/>
      <c r="AA79" s="174"/>
      <c r="AB79" s="331"/>
      <c r="AC79" s="223"/>
      <c r="AD79" s="230">
        <v>7.8</v>
      </c>
      <c r="AE79" s="174"/>
      <c r="AF79" s="225"/>
      <c r="AG79" s="231"/>
      <c r="AH79" s="233"/>
      <c r="AI79" s="232"/>
      <c r="AJ79" s="316"/>
      <c r="AK79" s="318">
        <v>480</v>
      </c>
      <c r="AL79" s="308"/>
      <c r="AM79" s="313"/>
      <c r="AN79" s="312">
        <v>240</v>
      </c>
      <c r="AO79" s="233"/>
      <c r="AP79" s="222"/>
      <c r="AQ79" s="223"/>
      <c r="AR79" s="191"/>
      <c r="AS79" s="187"/>
      <c r="AT79" s="192"/>
      <c r="AU79" s="191"/>
      <c r="AV79" s="187"/>
      <c r="AW79" s="192"/>
      <c r="AX79" s="224"/>
      <c r="AY79" s="225"/>
      <c r="AZ79" s="230">
        <v>240</v>
      </c>
      <c r="BA79" s="174"/>
      <c r="BB79" s="267"/>
      <c r="BC79" s="271"/>
      <c r="BD79" s="233"/>
      <c r="BE79" s="231"/>
      <c r="BF79" s="232"/>
      <c r="BG79" s="231"/>
      <c r="BH79" s="232"/>
      <c r="BI79" s="231"/>
      <c r="BJ79" s="232"/>
      <c r="BK79" s="231"/>
      <c r="BL79" s="232"/>
      <c r="BM79" s="231"/>
      <c r="BN79" s="232"/>
      <c r="BO79" s="231"/>
      <c r="BP79" s="232"/>
      <c r="BQ79" s="231"/>
      <c r="BR79" s="309"/>
      <c r="BS79" s="150"/>
      <c r="BT79" s="150"/>
      <c r="BU79" s="150"/>
      <c r="BV79" s="150"/>
      <c r="BW79" s="150"/>
      <c r="BX79" s="150"/>
      <c r="BY79" s="150"/>
      <c r="BZ79" s="150"/>
    </row>
    <row r="80" spans="1:78" s="148" customFormat="1" ht="14.25">
      <c r="A80" s="194"/>
      <c r="B80" s="186"/>
      <c r="C80" s="295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8"/>
      <c r="AA80" s="174"/>
      <c r="AB80" s="331"/>
      <c r="AC80" s="223"/>
      <c r="AD80" s="230"/>
      <c r="AE80" s="174"/>
      <c r="AF80" s="225"/>
      <c r="AG80" s="231"/>
      <c r="AH80" s="233"/>
      <c r="AI80" s="232"/>
      <c r="AJ80" s="316"/>
      <c r="AK80" s="318"/>
      <c r="AL80" s="308"/>
      <c r="AM80" s="313"/>
      <c r="AN80" s="312"/>
      <c r="AO80" s="232"/>
      <c r="AP80" s="222"/>
      <c r="AQ80" s="223"/>
      <c r="AR80" s="191"/>
      <c r="AS80" s="187"/>
      <c r="AT80" s="192"/>
      <c r="AU80" s="224"/>
      <c r="AV80" s="230"/>
      <c r="AW80" s="225"/>
      <c r="AX80" s="224"/>
      <c r="AY80" s="225"/>
      <c r="AZ80" s="230"/>
      <c r="BA80" s="174"/>
      <c r="BB80" s="267"/>
      <c r="BC80" s="271"/>
      <c r="BD80" s="233"/>
      <c r="BE80" s="231"/>
      <c r="BF80" s="232"/>
      <c r="BG80" s="231"/>
      <c r="BH80" s="232"/>
      <c r="BI80" s="231"/>
      <c r="BJ80" s="232"/>
      <c r="BK80" s="231"/>
      <c r="BL80" s="232"/>
      <c r="BM80" s="231"/>
      <c r="BN80" s="232"/>
      <c r="BO80" s="231"/>
      <c r="BP80" s="232"/>
      <c r="BQ80" s="231"/>
      <c r="BR80" s="309"/>
      <c r="BS80" s="150"/>
      <c r="BT80" s="150"/>
      <c r="BU80" s="150"/>
      <c r="BV80" s="150"/>
      <c r="BW80" s="150"/>
      <c r="BX80" s="150"/>
      <c r="BY80" s="150"/>
      <c r="BZ80" s="150"/>
    </row>
    <row r="81" spans="1:78" s="148" customFormat="1" ht="14.25">
      <c r="A81" s="194"/>
      <c r="B81" s="186"/>
      <c r="C81" s="315" t="s">
        <v>174</v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74"/>
      <c r="AB81" s="331"/>
      <c r="AC81" s="223"/>
      <c r="AD81" s="230" t="s">
        <v>175</v>
      </c>
      <c r="AE81" s="174"/>
      <c r="AF81" s="225"/>
      <c r="AG81" s="231"/>
      <c r="AH81" s="233"/>
      <c r="AI81" s="232"/>
      <c r="AJ81" s="316"/>
      <c r="AK81" s="318">
        <v>400</v>
      </c>
      <c r="AL81" s="308"/>
      <c r="AM81" s="313"/>
      <c r="AN81" s="312">
        <v>200</v>
      </c>
      <c r="AO81" s="233"/>
      <c r="AP81" s="222"/>
      <c r="AQ81" s="223"/>
      <c r="AR81" s="191"/>
      <c r="AS81" s="187"/>
      <c r="AT81" s="192"/>
      <c r="AU81" s="191"/>
      <c r="AV81" s="187"/>
      <c r="AW81" s="192"/>
      <c r="AX81" s="224"/>
      <c r="AY81" s="225"/>
      <c r="AZ81" s="230">
        <v>200</v>
      </c>
      <c r="BA81" s="174"/>
      <c r="BB81" s="267"/>
      <c r="BC81" s="271"/>
      <c r="BD81" s="233"/>
      <c r="BE81" s="231"/>
      <c r="BF81" s="232"/>
      <c r="BG81" s="231"/>
      <c r="BH81" s="232"/>
      <c r="BI81" s="231"/>
      <c r="BJ81" s="232"/>
      <c r="BK81" s="231"/>
      <c r="BL81" s="232"/>
      <c r="BM81" s="231"/>
      <c r="BN81" s="232"/>
      <c r="BO81" s="231"/>
      <c r="BP81" s="232"/>
      <c r="BQ81" s="231"/>
      <c r="BR81" s="309"/>
      <c r="BS81" s="150"/>
      <c r="BT81" s="150"/>
      <c r="BU81" s="150"/>
      <c r="BV81" s="150"/>
      <c r="BW81" s="150"/>
      <c r="BX81" s="150"/>
      <c r="BY81" s="150"/>
      <c r="BZ81" s="150"/>
    </row>
    <row r="82" spans="1:78" s="148" customFormat="1" ht="14.25">
      <c r="A82" s="194"/>
      <c r="B82" s="186"/>
      <c r="C82" s="11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8"/>
      <c r="AA82" s="174"/>
      <c r="AB82" s="331"/>
      <c r="AC82" s="223"/>
      <c r="AD82" s="224"/>
      <c r="AE82" s="230"/>
      <c r="AF82" s="225"/>
      <c r="AG82" s="231"/>
      <c r="AH82" s="233"/>
      <c r="AI82" s="232"/>
      <c r="AJ82" s="316"/>
      <c r="AK82" s="318"/>
      <c r="AL82" s="308"/>
      <c r="AM82" s="313"/>
      <c r="AN82" s="312"/>
      <c r="AO82" s="232"/>
      <c r="AP82" s="224"/>
      <c r="AQ82" s="225"/>
      <c r="AR82" s="191"/>
      <c r="AS82" s="187"/>
      <c r="AT82" s="192"/>
      <c r="AU82" s="224"/>
      <c r="AV82" s="230"/>
      <c r="AW82" s="225"/>
      <c r="AX82" s="224"/>
      <c r="AY82" s="225"/>
      <c r="AZ82" s="230"/>
      <c r="BA82" s="174"/>
      <c r="BB82" s="267"/>
      <c r="BC82" s="271"/>
      <c r="BD82" s="233"/>
      <c r="BE82" s="231"/>
      <c r="BF82" s="232"/>
      <c r="BG82" s="231"/>
      <c r="BH82" s="232"/>
      <c r="BI82" s="231"/>
      <c r="BJ82" s="232"/>
      <c r="BK82" s="231"/>
      <c r="BL82" s="232"/>
      <c r="BM82" s="231"/>
      <c r="BN82" s="232"/>
      <c r="BO82" s="231"/>
      <c r="BP82" s="232"/>
      <c r="BQ82" s="231"/>
      <c r="BR82" s="309"/>
      <c r="BS82" s="150"/>
      <c r="BT82" s="150"/>
      <c r="BU82" s="150"/>
      <c r="BV82" s="150"/>
      <c r="BW82" s="150"/>
      <c r="BX82" s="150"/>
      <c r="BY82" s="150"/>
      <c r="BZ82" s="150"/>
    </row>
    <row r="83" spans="1:78" s="148" customFormat="1" ht="14.25">
      <c r="A83" s="194"/>
      <c r="B83" s="186"/>
      <c r="C83" s="315" t="s">
        <v>176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8"/>
      <c r="AA83" s="174"/>
      <c r="AB83" s="331"/>
      <c r="AC83" s="223"/>
      <c r="AD83" s="231"/>
      <c r="AE83" s="233"/>
      <c r="AF83" s="232"/>
      <c r="AG83" s="231"/>
      <c r="AH83" s="233"/>
      <c r="AI83" s="232"/>
      <c r="AJ83" s="316"/>
      <c r="AK83" s="318">
        <v>450</v>
      </c>
      <c r="AL83" s="308"/>
      <c r="AM83" s="313"/>
      <c r="AN83" s="312">
        <v>225</v>
      </c>
      <c r="AO83" s="232"/>
      <c r="AP83" s="224"/>
      <c r="AQ83" s="225"/>
      <c r="AR83" s="191"/>
      <c r="AS83" s="187"/>
      <c r="AT83" s="192"/>
      <c r="AU83" s="224">
        <v>225</v>
      </c>
      <c r="AV83" s="230"/>
      <c r="AW83" s="225"/>
      <c r="AX83" s="231"/>
      <c r="AY83" s="232"/>
      <c r="AZ83" s="230">
        <v>225</v>
      </c>
      <c r="BA83" s="174"/>
      <c r="BB83" s="267"/>
      <c r="BC83" s="271"/>
      <c r="BD83" s="233"/>
      <c r="BE83" s="231"/>
      <c r="BF83" s="232"/>
      <c r="BG83" s="231"/>
      <c r="BH83" s="232"/>
      <c r="BI83" s="231"/>
      <c r="BJ83" s="232"/>
      <c r="BK83" s="231"/>
      <c r="BL83" s="232"/>
      <c r="BM83" s="231"/>
      <c r="BN83" s="232"/>
      <c r="BO83" s="231"/>
      <c r="BP83" s="232"/>
      <c r="BQ83" s="231"/>
      <c r="BR83" s="309"/>
      <c r="BS83" s="150"/>
      <c r="BT83" s="150"/>
      <c r="BU83" s="150"/>
      <c r="BV83" s="150"/>
      <c r="BW83" s="150"/>
      <c r="BX83" s="150"/>
      <c r="BY83" s="150"/>
      <c r="BZ83" s="150"/>
    </row>
    <row r="84" spans="1:78" s="148" customFormat="1" ht="14.25" hidden="1">
      <c r="A84" s="194"/>
      <c r="B84" s="186"/>
      <c r="C84" s="11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8"/>
      <c r="AA84" s="174"/>
      <c r="AB84" s="331"/>
      <c r="AC84" s="223"/>
      <c r="AD84" s="231"/>
      <c r="AE84" s="233"/>
      <c r="AF84" s="232"/>
      <c r="AG84" s="231"/>
      <c r="AH84" s="233"/>
      <c r="AI84" s="232"/>
      <c r="AJ84" s="316"/>
      <c r="AK84" s="273"/>
      <c r="AL84" s="308"/>
      <c r="AM84" s="313"/>
      <c r="AN84" s="312"/>
      <c r="AO84" s="232"/>
      <c r="AP84" s="224"/>
      <c r="AQ84" s="225"/>
      <c r="AR84" s="191"/>
      <c r="AS84" s="187"/>
      <c r="AT84" s="192"/>
      <c r="AU84" s="224"/>
      <c r="AV84" s="230"/>
      <c r="AW84" s="225"/>
      <c r="AX84" s="224"/>
      <c r="AY84" s="225"/>
      <c r="AZ84" s="230"/>
      <c r="BA84" s="261"/>
      <c r="BB84" s="267"/>
      <c r="BC84" s="271"/>
      <c r="BD84" s="233"/>
      <c r="BE84" s="231"/>
      <c r="BF84" s="232"/>
      <c r="BG84" s="231"/>
      <c r="BH84" s="232"/>
      <c r="BI84" s="231"/>
      <c r="BJ84" s="232"/>
      <c r="BK84" s="231"/>
      <c r="BL84" s="232"/>
      <c r="BM84" s="231"/>
      <c r="BN84" s="232"/>
      <c r="BO84" s="231"/>
      <c r="BP84" s="232"/>
      <c r="BQ84" s="231"/>
      <c r="BR84" s="309"/>
      <c r="BS84" s="150"/>
      <c r="BT84" s="150"/>
      <c r="BU84" s="150"/>
      <c r="BV84" s="150"/>
      <c r="BW84" s="150"/>
      <c r="BX84" s="150"/>
      <c r="BY84" s="150"/>
      <c r="BZ84" s="150"/>
    </row>
    <row r="85" spans="1:78" s="148" customFormat="1" ht="14.25" hidden="1">
      <c r="A85" s="194"/>
      <c r="B85" s="186"/>
      <c r="C85" s="11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8"/>
      <c r="AA85" s="174"/>
      <c r="AB85" s="331"/>
      <c r="AC85" s="223"/>
      <c r="AD85" s="231"/>
      <c r="AE85" s="233"/>
      <c r="AF85" s="232"/>
      <c r="AG85" s="231"/>
      <c r="AH85" s="233"/>
      <c r="AI85" s="232"/>
      <c r="AJ85" s="316"/>
      <c r="AK85" s="273"/>
      <c r="AL85" s="308"/>
      <c r="AM85" s="313"/>
      <c r="AN85" s="312"/>
      <c r="AO85" s="233"/>
      <c r="AP85" s="222"/>
      <c r="AQ85" s="223"/>
      <c r="AR85" s="191"/>
      <c r="AS85" s="187"/>
      <c r="AT85" s="192"/>
      <c r="AU85" s="191"/>
      <c r="AV85" s="187"/>
      <c r="AW85" s="192"/>
      <c r="AX85" s="224"/>
      <c r="AY85" s="225"/>
      <c r="AZ85" s="230"/>
      <c r="BA85" s="230"/>
      <c r="BB85" s="267"/>
      <c r="BC85" s="271"/>
      <c r="BD85" s="233"/>
      <c r="BE85" s="231"/>
      <c r="BF85" s="232"/>
      <c r="BG85" s="231"/>
      <c r="BH85" s="232"/>
      <c r="BI85" s="231"/>
      <c r="BJ85" s="232"/>
      <c r="BK85" s="231"/>
      <c r="BL85" s="232"/>
      <c r="BM85" s="231"/>
      <c r="BN85" s="232"/>
      <c r="BO85" s="231"/>
      <c r="BP85" s="232"/>
      <c r="BQ85" s="231"/>
      <c r="BR85" s="309"/>
      <c r="BS85" s="150"/>
      <c r="BT85" s="150"/>
      <c r="BU85" s="150"/>
      <c r="BV85" s="150"/>
      <c r="BW85" s="150"/>
      <c r="BX85" s="150"/>
      <c r="BY85" s="150"/>
      <c r="BZ85" s="150"/>
    </row>
    <row r="86" spans="1:78" s="148" customFormat="1" ht="14.25" hidden="1">
      <c r="A86" s="194"/>
      <c r="B86" s="186"/>
      <c r="C86" s="11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8"/>
      <c r="AA86" s="174"/>
      <c r="AB86" s="331"/>
      <c r="AC86" s="223"/>
      <c r="AD86" s="231"/>
      <c r="AE86" s="233"/>
      <c r="AF86" s="232"/>
      <c r="AG86" s="231"/>
      <c r="AH86" s="233"/>
      <c r="AI86" s="232"/>
      <c r="AJ86" s="316"/>
      <c r="AK86" s="273"/>
      <c r="AL86" s="308"/>
      <c r="AM86" s="313"/>
      <c r="AN86" s="312"/>
      <c r="AO86" s="232"/>
      <c r="AP86" s="224"/>
      <c r="AQ86" s="225"/>
      <c r="AR86" s="191"/>
      <c r="AS86" s="187"/>
      <c r="AT86" s="192"/>
      <c r="AU86" s="224"/>
      <c r="AV86" s="230"/>
      <c r="AW86" s="225"/>
      <c r="AX86" s="224"/>
      <c r="AY86" s="225"/>
      <c r="AZ86" s="230"/>
      <c r="BA86" s="230"/>
      <c r="BB86" s="267"/>
      <c r="BC86" s="271"/>
      <c r="BD86" s="233"/>
      <c r="BE86" s="231"/>
      <c r="BF86" s="232"/>
      <c r="BG86" s="231"/>
      <c r="BH86" s="232"/>
      <c r="BI86" s="231"/>
      <c r="BJ86" s="232"/>
      <c r="BK86" s="231"/>
      <c r="BL86" s="232"/>
      <c r="BM86" s="231"/>
      <c r="BN86" s="232"/>
      <c r="BO86" s="231"/>
      <c r="BP86" s="232"/>
      <c r="BQ86" s="231"/>
      <c r="BR86" s="309"/>
      <c r="BS86" s="150"/>
      <c r="BT86" s="150"/>
      <c r="BU86" s="150"/>
      <c r="BV86" s="150"/>
      <c r="BW86" s="150"/>
      <c r="BX86" s="150"/>
      <c r="BY86" s="150"/>
      <c r="BZ86" s="150"/>
    </row>
    <row r="87" spans="1:78" s="148" customFormat="1" ht="14.25" hidden="1">
      <c r="A87" s="194"/>
      <c r="B87" s="186"/>
      <c r="C87" s="11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8"/>
      <c r="AA87" s="174"/>
      <c r="AB87" s="331"/>
      <c r="AC87" s="223"/>
      <c r="AD87" s="231"/>
      <c r="AE87" s="233"/>
      <c r="AF87" s="232"/>
      <c r="AG87" s="231"/>
      <c r="AH87" s="233"/>
      <c r="AI87" s="232"/>
      <c r="AJ87" s="316"/>
      <c r="AK87" s="273"/>
      <c r="AL87" s="308"/>
      <c r="AM87" s="313"/>
      <c r="AN87" s="312"/>
      <c r="AO87" s="232"/>
      <c r="AP87" s="224"/>
      <c r="AQ87" s="225"/>
      <c r="AR87" s="191"/>
      <c r="AS87" s="187"/>
      <c r="AT87" s="192"/>
      <c r="AU87" s="224"/>
      <c r="AV87" s="230"/>
      <c r="AW87" s="225"/>
      <c r="AX87" s="231"/>
      <c r="AY87" s="232"/>
      <c r="AZ87" s="230"/>
      <c r="BA87" s="230"/>
      <c r="BB87" s="267"/>
      <c r="BC87" s="271"/>
      <c r="BD87" s="233"/>
      <c r="BE87" s="231"/>
      <c r="BF87" s="232"/>
      <c r="BG87" s="231"/>
      <c r="BH87" s="232"/>
      <c r="BI87" s="231"/>
      <c r="BJ87" s="232"/>
      <c r="BK87" s="231"/>
      <c r="BL87" s="232"/>
      <c r="BM87" s="231"/>
      <c r="BN87" s="232"/>
      <c r="BO87" s="231"/>
      <c r="BP87" s="232"/>
      <c r="BQ87" s="231"/>
      <c r="BR87" s="309"/>
      <c r="BS87" s="150"/>
      <c r="BT87" s="150"/>
      <c r="BU87" s="150"/>
      <c r="BV87" s="150"/>
      <c r="BW87" s="150"/>
      <c r="BX87" s="150"/>
      <c r="BY87" s="150"/>
      <c r="BZ87" s="150"/>
    </row>
    <row r="88" spans="1:78" s="148" customFormat="1" ht="14.25" hidden="1">
      <c r="A88" s="194"/>
      <c r="B88" s="186"/>
      <c r="C88" s="11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8"/>
      <c r="AA88" s="174"/>
      <c r="AB88" s="331"/>
      <c r="AC88" s="223"/>
      <c r="AD88" s="231"/>
      <c r="AE88" s="233"/>
      <c r="AF88" s="232"/>
      <c r="AG88" s="231"/>
      <c r="AH88" s="233"/>
      <c r="AI88" s="232"/>
      <c r="AJ88" s="316"/>
      <c r="AK88" s="273"/>
      <c r="AL88" s="308"/>
      <c r="AM88" s="313"/>
      <c r="AN88" s="312"/>
      <c r="AO88" s="232"/>
      <c r="AP88" s="224"/>
      <c r="AQ88" s="225"/>
      <c r="AR88" s="191"/>
      <c r="AS88" s="187"/>
      <c r="AT88" s="192"/>
      <c r="AU88" s="224"/>
      <c r="AV88" s="230"/>
      <c r="AW88" s="225"/>
      <c r="AX88" s="231"/>
      <c r="AY88" s="232"/>
      <c r="AZ88" s="230"/>
      <c r="BA88" s="261"/>
      <c r="BB88" s="267"/>
      <c r="BC88" s="271"/>
      <c r="BD88" s="233"/>
      <c r="BE88" s="231"/>
      <c r="BF88" s="232"/>
      <c r="BG88" s="231"/>
      <c r="BH88" s="232"/>
      <c r="BI88" s="231"/>
      <c r="BJ88" s="232"/>
      <c r="BK88" s="231"/>
      <c r="BL88" s="232"/>
      <c r="BM88" s="231"/>
      <c r="BN88" s="232"/>
      <c r="BO88" s="231"/>
      <c r="BP88" s="232"/>
      <c r="BQ88" s="231"/>
      <c r="BR88" s="309"/>
      <c r="BS88" s="150"/>
      <c r="BT88" s="150"/>
      <c r="BU88" s="150"/>
      <c r="BV88" s="150"/>
      <c r="BW88" s="150"/>
      <c r="BX88" s="150"/>
      <c r="BY88" s="150"/>
      <c r="BZ88" s="150"/>
    </row>
    <row r="89" spans="1:78" s="148" customFormat="1" ht="14.25" hidden="1">
      <c r="A89" s="194"/>
      <c r="B89" s="186"/>
      <c r="C89" s="11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8"/>
      <c r="AA89" s="174"/>
      <c r="AB89" s="331"/>
      <c r="AC89" s="223"/>
      <c r="AD89" s="231"/>
      <c r="AE89" s="233"/>
      <c r="AF89" s="232"/>
      <c r="AG89" s="231"/>
      <c r="AH89" s="233"/>
      <c r="AI89" s="232"/>
      <c r="AJ89" s="222"/>
      <c r="AK89" s="174"/>
      <c r="AL89" s="280"/>
      <c r="AM89" s="259"/>
      <c r="AN89" s="312"/>
      <c r="AO89" s="225"/>
      <c r="AP89" s="224"/>
      <c r="AQ89" s="225"/>
      <c r="AR89" s="191"/>
      <c r="AS89" s="187"/>
      <c r="AT89" s="192"/>
      <c r="AU89" s="224"/>
      <c r="AV89" s="230"/>
      <c r="AW89" s="225"/>
      <c r="AX89" s="191"/>
      <c r="AY89" s="192"/>
      <c r="AZ89" s="230"/>
      <c r="BA89" s="230"/>
      <c r="BB89" s="267"/>
      <c r="BC89" s="271"/>
      <c r="BD89" s="233"/>
      <c r="BE89" s="231"/>
      <c r="BF89" s="232"/>
      <c r="BG89" s="231"/>
      <c r="BH89" s="232"/>
      <c r="BI89" s="231"/>
      <c r="BJ89" s="232"/>
      <c r="BK89" s="231"/>
      <c r="BL89" s="232"/>
      <c r="BM89" s="231"/>
      <c r="BN89" s="232"/>
      <c r="BO89" s="231"/>
      <c r="BP89" s="232"/>
      <c r="BQ89" s="231"/>
      <c r="BR89" s="309"/>
      <c r="BS89" s="150"/>
      <c r="BT89" s="150"/>
      <c r="BU89" s="150"/>
      <c r="BV89" s="150"/>
      <c r="BW89" s="150"/>
      <c r="BX89" s="150"/>
      <c r="BY89" s="150"/>
      <c r="BZ89" s="150"/>
    </row>
    <row r="90" spans="1:78" s="148" customFormat="1" ht="14.25" hidden="1">
      <c r="A90" s="194"/>
      <c r="B90" s="186"/>
      <c r="C90" s="11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8"/>
      <c r="AA90" s="174"/>
      <c r="AB90" s="331"/>
      <c r="AC90" s="223"/>
      <c r="AD90" s="231"/>
      <c r="AE90" s="233"/>
      <c r="AF90" s="232"/>
      <c r="AG90" s="231"/>
      <c r="AH90" s="233"/>
      <c r="AI90" s="232"/>
      <c r="AJ90" s="222"/>
      <c r="AK90" s="174"/>
      <c r="AL90" s="280"/>
      <c r="AM90" s="259"/>
      <c r="AN90" s="312"/>
      <c r="AO90" s="225"/>
      <c r="AP90" s="224"/>
      <c r="AQ90" s="225"/>
      <c r="AR90" s="191"/>
      <c r="AS90" s="187"/>
      <c r="AT90" s="192"/>
      <c r="AU90" s="224"/>
      <c r="AV90" s="230"/>
      <c r="AW90" s="225"/>
      <c r="AX90" s="191"/>
      <c r="AY90" s="192"/>
      <c r="AZ90" s="230"/>
      <c r="BA90" s="230"/>
      <c r="BB90" s="267"/>
      <c r="BC90" s="271"/>
      <c r="BD90" s="233"/>
      <c r="BE90" s="231"/>
      <c r="BF90" s="232"/>
      <c r="BG90" s="231"/>
      <c r="BH90" s="232"/>
      <c r="BI90" s="231"/>
      <c r="BJ90" s="232"/>
      <c r="BK90" s="231"/>
      <c r="BL90" s="232"/>
      <c r="BM90" s="231"/>
      <c r="BN90" s="232"/>
      <c r="BO90" s="231"/>
      <c r="BP90" s="232"/>
      <c r="BQ90" s="231"/>
      <c r="BR90" s="309"/>
      <c r="BS90" s="150"/>
      <c r="BT90" s="150"/>
      <c r="BU90" s="150"/>
      <c r="BV90" s="150"/>
      <c r="BW90" s="150"/>
      <c r="BX90" s="150"/>
      <c r="BY90" s="150"/>
      <c r="BZ90" s="150"/>
    </row>
    <row r="91" spans="1:78" s="148" customFormat="1" ht="14.25" hidden="1">
      <c r="A91" s="194"/>
      <c r="B91" s="186"/>
      <c r="C91" s="11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8"/>
      <c r="AA91" s="174"/>
      <c r="AB91" s="331"/>
      <c r="AC91" s="223"/>
      <c r="AD91" s="231"/>
      <c r="AE91" s="233"/>
      <c r="AF91" s="232"/>
      <c r="AG91" s="231"/>
      <c r="AH91" s="233"/>
      <c r="AI91" s="232"/>
      <c r="AJ91" s="222"/>
      <c r="AK91" s="174"/>
      <c r="AL91" s="280"/>
      <c r="AM91" s="259"/>
      <c r="AN91" s="312"/>
      <c r="AO91" s="225"/>
      <c r="AP91" s="224"/>
      <c r="AQ91" s="225"/>
      <c r="AR91" s="191"/>
      <c r="AS91" s="187"/>
      <c r="AT91" s="192"/>
      <c r="AU91" s="224"/>
      <c r="AV91" s="230"/>
      <c r="AW91" s="225"/>
      <c r="AX91" s="191"/>
      <c r="AY91" s="192"/>
      <c r="AZ91" s="230"/>
      <c r="BA91" s="230"/>
      <c r="BB91" s="267"/>
      <c r="BC91" s="271"/>
      <c r="BD91" s="233"/>
      <c r="BE91" s="231"/>
      <c r="BF91" s="232"/>
      <c r="BG91" s="231"/>
      <c r="BH91" s="232"/>
      <c r="BI91" s="231"/>
      <c r="BJ91" s="232"/>
      <c r="BK91" s="231"/>
      <c r="BL91" s="232"/>
      <c r="BM91" s="231"/>
      <c r="BN91" s="232"/>
      <c r="BO91" s="231"/>
      <c r="BP91" s="232"/>
      <c r="BQ91" s="231"/>
      <c r="BR91" s="309"/>
      <c r="BS91" s="150"/>
      <c r="BT91" s="150"/>
      <c r="BU91" s="150"/>
      <c r="BV91" s="150"/>
      <c r="BW91" s="150"/>
      <c r="BX91" s="150"/>
      <c r="BY91" s="150"/>
      <c r="BZ91" s="150"/>
    </row>
    <row r="92" spans="1:78" s="148" customFormat="1" ht="14.25" hidden="1">
      <c r="A92" s="194"/>
      <c r="B92" s="186"/>
      <c r="C92" s="11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8"/>
      <c r="AA92" s="174"/>
      <c r="AB92" s="331"/>
      <c r="AC92" s="223"/>
      <c r="AD92" s="231"/>
      <c r="AE92" s="233"/>
      <c r="AF92" s="232"/>
      <c r="AG92" s="231"/>
      <c r="AH92" s="233"/>
      <c r="AI92" s="232"/>
      <c r="AJ92" s="222"/>
      <c r="AK92" s="174"/>
      <c r="AL92" s="280"/>
      <c r="AM92" s="259"/>
      <c r="AN92" s="312"/>
      <c r="AO92" s="225"/>
      <c r="AP92" s="224"/>
      <c r="AQ92" s="225"/>
      <c r="AR92" s="191"/>
      <c r="AS92" s="187"/>
      <c r="AT92" s="192"/>
      <c r="AU92" s="224"/>
      <c r="AV92" s="230"/>
      <c r="AW92" s="225"/>
      <c r="AX92" s="191"/>
      <c r="AY92" s="192"/>
      <c r="AZ92" s="230"/>
      <c r="BA92" s="230"/>
      <c r="BB92" s="267"/>
      <c r="BC92" s="271"/>
      <c r="BD92" s="233"/>
      <c r="BE92" s="231"/>
      <c r="BF92" s="232"/>
      <c r="BG92" s="231"/>
      <c r="BH92" s="232"/>
      <c r="BI92" s="231"/>
      <c r="BJ92" s="232"/>
      <c r="BK92" s="231"/>
      <c r="BL92" s="232"/>
      <c r="BM92" s="231"/>
      <c r="BN92" s="232"/>
      <c r="BO92" s="231"/>
      <c r="BP92" s="232"/>
      <c r="BQ92" s="231"/>
      <c r="BR92" s="309"/>
      <c r="BS92" s="150"/>
      <c r="BT92" s="150"/>
      <c r="BU92" s="150"/>
      <c r="BV92" s="150"/>
      <c r="BW92" s="150"/>
      <c r="BX92" s="150"/>
      <c r="BY92" s="150"/>
      <c r="BZ92" s="150"/>
    </row>
    <row r="93" spans="1:78" s="148" customFormat="1" ht="14.25" hidden="1">
      <c r="A93" s="194"/>
      <c r="B93" s="186"/>
      <c r="C93" s="11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8"/>
      <c r="AA93" s="174"/>
      <c r="AB93" s="331"/>
      <c r="AC93" s="223"/>
      <c r="AD93" s="231"/>
      <c r="AE93" s="233"/>
      <c r="AF93" s="232"/>
      <c r="AG93" s="231"/>
      <c r="AH93" s="233"/>
      <c r="AI93" s="232"/>
      <c r="AJ93" s="222"/>
      <c r="AK93" s="174"/>
      <c r="AL93" s="280"/>
      <c r="AM93" s="259"/>
      <c r="AN93" s="312"/>
      <c r="AO93" s="225"/>
      <c r="AP93" s="224"/>
      <c r="AQ93" s="225"/>
      <c r="AR93" s="191"/>
      <c r="AS93" s="187"/>
      <c r="AT93" s="192"/>
      <c r="AU93" s="224"/>
      <c r="AV93" s="230"/>
      <c r="AW93" s="225"/>
      <c r="AX93" s="191"/>
      <c r="AY93" s="192"/>
      <c r="AZ93" s="230"/>
      <c r="BA93" s="230"/>
      <c r="BB93" s="267"/>
      <c r="BC93" s="271"/>
      <c r="BD93" s="233"/>
      <c r="BE93" s="231"/>
      <c r="BF93" s="232"/>
      <c r="BG93" s="231"/>
      <c r="BH93" s="232"/>
      <c r="BI93" s="231"/>
      <c r="BJ93" s="232"/>
      <c r="BK93" s="231"/>
      <c r="BL93" s="232"/>
      <c r="BM93" s="231"/>
      <c r="BN93" s="232"/>
      <c r="BO93" s="231"/>
      <c r="BP93" s="232"/>
      <c r="BQ93" s="231"/>
      <c r="BR93" s="309"/>
      <c r="BS93" s="150"/>
      <c r="BT93" s="150"/>
      <c r="BU93" s="150"/>
      <c r="BV93" s="150"/>
      <c r="BW93" s="150"/>
      <c r="BX93" s="150"/>
      <c r="BY93" s="150"/>
      <c r="BZ93" s="150"/>
    </row>
    <row r="94" spans="1:78" s="148" customFormat="1" ht="15" thickBot="1">
      <c r="A94" s="194"/>
      <c r="B94" s="186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8"/>
      <c r="AA94" s="174"/>
      <c r="AB94" s="331"/>
      <c r="AC94" s="223"/>
      <c r="AD94" s="231"/>
      <c r="AE94" s="233"/>
      <c r="AF94" s="232"/>
      <c r="AG94" s="231"/>
      <c r="AH94" s="233"/>
      <c r="AI94" s="232"/>
      <c r="AJ94" s="224"/>
      <c r="AK94" s="230"/>
      <c r="AL94" s="267"/>
      <c r="AM94" s="229"/>
      <c r="AN94" s="312"/>
      <c r="AO94" s="225"/>
      <c r="AP94" s="231"/>
      <c r="AQ94" s="225"/>
      <c r="AR94" s="191"/>
      <c r="AS94" s="187"/>
      <c r="AT94" s="192"/>
      <c r="AU94" s="224"/>
      <c r="AV94" s="230"/>
      <c r="AW94" s="225"/>
      <c r="AX94" s="191"/>
      <c r="AY94" s="192"/>
      <c r="AZ94" s="230"/>
      <c r="BA94" s="230"/>
      <c r="BB94" s="267"/>
      <c r="BC94" s="346"/>
      <c r="BD94" s="234"/>
      <c r="BE94" s="347"/>
      <c r="BF94" s="348"/>
      <c r="BG94" s="347"/>
      <c r="BH94" s="348"/>
      <c r="BI94" s="347"/>
      <c r="BJ94" s="348"/>
      <c r="BK94" s="347"/>
      <c r="BL94" s="348"/>
      <c r="BM94" s="347"/>
      <c r="BN94" s="348"/>
      <c r="BO94" s="347"/>
      <c r="BP94" s="348"/>
      <c r="BQ94" s="347"/>
      <c r="BR94" s="349"/>
      <c r="BS94" s="150"/>
      <c r="BT94" s="150"/>
      <c r="BU94" s="150"/>
      <c r="BV94" s="150"/>
      <c r="BW94" s="150"/>
      <c r="BX94" s="150"/>
      <c r="BY94" s="150"/>
      <c r="BZ94" s="150"/>
    </row>
    <row r="95" spans="1:78" s="6" customFormat="1" ht="12.75">
      <c r="A95" s="122"/>
      <c r="B95" s="133" t="s">
        <v>177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2"/>
      <c r="S95" s="134" t="s">
        <v>178</v>
      </c>
      <c r="T95" s="135"/>
      <c r="U95" s="136" t="s">
        <v>179</v>
      </c>
      <c r="V95" s="137"/>
      <c r="W95" s="255" t="s">
        <v>180</v>
      </c>
      <c r="X95" s="130"/>
      <c r="Y95" s="130"/>
      <c r="Z95" s="130"/>
      <c r="AA95" s="130"/>
      <c r="AB95" s="130"/>
      <c r="AC95" s="130"/>
      <c r="AD95" s="130"/>
      <c r="AE95" s="130"/>
      <c r="AF95" s="130"/>
      <c r="AG95" s="127" t="s">
        <v>181</v>
      </c>
      <c r="AH95" s="127" t="s">
        <v>181</v>
      </c>
      <c r="AI95" s="127" t="s">
        <v>181</v>
      </c>
      <c r="AJ95" s="134">
        <f>SUM(AJ36:AL94)</f>
        <v>7120</v>
      </c>
      <c r="AK95" s="282"/>
      <c r="AL95" s="283"/>
      <c r="AM95" s="287"/>
      <c r="AN95" s="33"/>
      <c r="AO95" s="34"/>
      <c r="AP95" s="33"/>
      <c r="AQ95" s="33"/>
      <c r="AR95" s="123"/>
      <c r="AS95" s="124"/>
      <c r="AT95" s="125"/>
      <c r="AU95" s="33"/>
      <c r="AV95" s="33"/>
      <c r="AW95" s="33"/>
      <c r="AX95" s="32"/>
      <c r="AY95" s="34"/>
      <c r="AZ95" s="33"/>
      <c r="BA95" s="33"/>
      <c r="BB95" s="286"/>
      <c r="BC95" s="97"/>
      <c r="BD95" s="33"/>
      <c r="BE95" s="32"/>
      <c r="BF95" s="34"/>
      <c r="BG95" s="32"/>
      <c r="BH95" s="34"/>
      <c r="BI95" s="32"/>
      <c r="BJ95" s="34"/>
      <c r="BK95" s="281"/>
      <c r="BL95" s="34"/>
      <c r="BM95" s="32"/>
      <c r="BN95" s="34"/>
      <c r="BO95" s="32"/>
      <c r="BP95" s="34"/>
      <c r="BQ95" s="32"/>
      <c r="BR95" s="34"/>
      <c r="BS95" s="20"/>
      <c r="BT95" s="20"/>
      <c r="BU95" s="12"/>
      <c r="BV95" s="12"/>
      <c r="BW95" s="12"/>
      <c r="BX95" s="12"/>
      <c r="BY95" s="12"/>
      <c r="BZ95" s="12"/>
    </row>
    <row r="96" spans="1:78" s="148" customFormat="1" ht="14.25">
      <c r="A96" s="157" t="s">
        <v>182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22"/>
      <c r="T96" s="223"/>
      <c r="U96" s="222"/>
      <c r="V96" s="280"/>
      <c r="W96" s="128" t="s">
        <v>183</v>
      </c>
      <c r="X96" s="158"/>
      <c r="Y96" s="158"/>
      <c r="Z96" s="158"/>
      <c r="AA96" s="158"/>
      <c r="AB96" s="158"/>
      <c r="AC96" s="158"/>
      <c r="AD96" s="158"/>
      <c r="AE96" s="158"/>
      <c r="AF96" s="158" t="s">
        <v>181</v>
      </c>
      <c r="AG96" s="158" t="s">
        <v>181</v>
      </c>
      <c r="AH96" s="158" t="s">
        <v>181</v>
      </c>
      <c r="AI96" s="158" t="s">
        <v>181</v>
      </c>
      <c r="AJ96" s="158" t="s">
        <v>181</v>
      </c>
      <c r="AK96" s="158"/>
      <c r="AL96" s="159" t="s">
        <v>181</v>
      </c>
      <c r="AM96" s="160"/>
      <c r="AN96" s="161"/>
      <c r="AO96" s="162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3"/>
      <c r="BC96" s="186"/>
      <c r="BD96" s="187"/>
      <c r="BE96" s="163"/>
      <c r="BF96" s="162"/>
      <c r="BG96" s="163"/>
      <c r="BH96" s="162"/>
      <c r="BI96" s="163"/>
      <c r="BJ96" s="162"/>
      <c r="BK96" s="163"/>
      <c r="BL96" s="162"/>
      <c r="BM96" s="163"/>
      <c r="BN96" s="162"/>
      <c r="BO96" s="163"/>
      <c r="BP96" s="162"/>
      <c r="BQ96" s="163"/>
      <c r="BR96" s="162"/>
      <c r="BS96" s="150"/>
      <c r="BT96" s="150"/>
      <c r="BU96" s="150"/>
      <c r="BV96" s="150"/>
      <c r="BW96" s="150"/>
      <c r="BX96" s="150"/>
      <c r="BY96" s="150"/>
      <c r="BZ96" s="150"/>
    </row>
    <row r="97" spans="1:78" s="148" customFormat="1" ht="14.25">
      <c r="A97" s="157" t="s">
        <v>184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332"/>
      <c r="T97" s="223"/>
      <c r="U97" s="222"/>
      <c r="V97" s="280"/>
      <c r="W97" s="6" t="s">
        <v>185</v>
      </c>
      <c r="X97" s="158"/>
      <c r="Y97" s="158"/>
      <c r="Z97" s="158"/>
      <c r="AA97" s="158"/>
      <c r="AB97" s="158"/>
      <c r="AC97" s="158"/>
      <c r="AD97" s="158"/>
      <c r="AE97" s="158" t="s">
        <v>181</v>
      </c>
      <c r="AF97" s="158" t="s">
        <v>181</v>
      </c>
      <c r="AG97" s="158" t="s">
        <v>181</v>
      </c>
      <c r="AH97" s="158" t="s">
        <v>181</v>
      </c>
      <c r="AI97" s="158" t="s">
        <v>181</v>
      </c>
      <c r="AJ97" s="158" t="s">
        <v>181</v>
      </c>
      <c r="AK97" s="158" t="s">
        <v>186</v>
      </c>
      <c r="AL97" s="159" t="s">
        <v>181</v>
      </c>
      <c r="AM97" s="259"/>
      <c r="AN97" s="174"/>
      <c r="AO97" s="223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3"/>
      <c r="BC97" s="186"/>
      <c r="BD97" s="187"/>
      <c r="BE97" s="163"/>
      <c r="BF97" s="162"/>
      <c r="BG97" s="163"/>
      <c r="BH97" s="162"/>
      <c r="BI97" s="163"/>
      <c r="BJ97" s="162"/>
      <c r="BK97" s="163"/>
      <c r="BL97" s="162"/>
      <c r="BM97" s="163"/>
      <c r="BN97" s="162"/>
      <c r="BO97" s="163"/>
      <c r="BP97" s="162"/>
      <c r="BQ97" s="163"/>
      <c r="BR97" s="162"/>
      <c r="BS97" s="150"/>
      <c r="BT97" s="150"/>
      <c r="BU97" s="150"/>
      <c r="BV97" s="150"/>
      <c r="BW97" s="150"/>
      <c r="BX97" s="150"/>
      <c r="BY97" s="150"/>
      <c r="BZ97" s="150"/>
    </row>
    <row r="98" spans="1:78" s="148" customFormat="1" ht="14.25">
      <c r="A98" s="157" t="s">
        <v>187</v>
      </c>
      <c r="B98" s="235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22"/>
      <c r="T98" s="223"/>
      <c r="U98" s="222"/>
      <c r="V98" s="280"/>
      <c r="W98" s="128" t="s">
        <v>188</v>
      </c>
      <c r="X98" s="158"/>
      <c r="Y98" s="158"/>
      <c r="Z98" s="158"/>
      <c r="AA98" s="158"/>
      <c r="AB98" s="158"/>
      <c r="AC98" s="158" t="s">
        <v>181</v>
      </c>
      <c r="AD98" s="158" t="s">
        <v>181</v>
      </c>
      <c r="AE98" s="158" t="s">
        <v>181</v>
      </c>
      <c r="AF98" s="158" t="s">
        <v>181</v>
      </c>
      <c r="AG98" s="158" t="s">
        <v>181</v>
      </c>
      <c r="AH98" s="158" t="s">
        <v>181</v>
      </c>
      <c r="AI98" s="158" t="s">
        <v>181</v>
      </c>
      <c r="AJ98" s="158" t="s">
        <v>181</v>
      </c>
      <c r="AK98" s="158"/>
      <c r="AL98" s="159" t="s">
        <v>181</v>
      </c>
      <c r="AM98" s="259"/>
      <c r="AN98" s="273"/>
      <c r="AO98" s="272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3"/>
      <c r="BC98" s="186"/>
      <c r="BD98" s="187"/>
      <c r="BE98" s="163"/>
      <c r="BF98" s="162"/>
      <c r="BG98" s="163"/>
      <c r="BH98" s="162"/>
      <c r="BI98" s="163"/>
      <c r="BJ98" s="162"/>
      <c r="BK98" s="163"/>
      <c r="BL98" s="162"/>
      <c r="BM98" s="163"/>
      <c r="BN98" s="162"/>
      <c r="BO98" s="163"/>
      <c r="BP98" s="162"/>
      <c r="BQ98" s="163"/>
      <c r="BR98" s="162"/>
      <c r="BS98" s="150"/>
      <c r="BT98" s="150"/>
      <c r="BU98" s="150"/>
      <c r="BV98" s="150"/>
      <c r="BW98" s="150"/>
      <c r="BX98" s="150"/>
      <c r="BY98" s="150"/>
      <c r="BZ98" s="150"/>
    </row>
    <row r="99" spans="1:78" s="148" customFormat="1" ht="15" thickBot="1">
      <c r="A99" s="157" t="s">
        <v>189</v>
      </c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22"/>
      <c r="T99" s="223"/>
      <c r="U99" s="222"/>
      <c r="V99" s="280"/>
      <c r="W99" s="129" t="s">
        <v>190</v>
      </c>
      <c r="X99" s="165"/>
      <c r="Y99" s="165"/>
      <c r="Z99" s="165"/>
      <c r="AA99" s="165"/>
      <c r="AB99" s="165" t="s">
        <v>181</v>
      </c>
      <c r="AC99" s="165" t="s">
        <v>181</v>
      </c>
      <c r="AD99" s="165" t="s">
        <v>181</v>
      </c>
      <c r="AE99" s="165" t="s">
        <v>181</v>
      </c>
      <c r="AF99" s="165" t="s">
        <v>181</v>
      </c>
      <c r="AG99" s="165" t="s">
        <v>181</v>
      </c>
      <c r="AH99" s="165" t="s">
        <v>181</v>
      </c>
      <c r="AI99" s="165" t="s">
        <v>181</v>
      </c>
      <c r="AJ99" s="165" t="s">
        <v>181</v>
      </c>
      <c r="AK99" s="288"/>
      <c r="AL99" s="289"/>
      <c r="AM99" s="291"/>
      <c r="AN99" s="290"/>
      <c r="AO99" s="263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6"/>
      <c r="BC99" s="155"/>
      <c r="BD99" s="154"/>
      <c r="BE99" s="170"/>
      <c r="BF99" s="168"/>
      <c r="BG99" s="170"/>
      <c r="BH99" s="268"/>
      <c r="BI99" s="170"/>
      <c r="BJ99" s="268"/>
      <c r="BK99" s="170"/>
      <c r="BL99" s="268"/>
      <c r="BM99" s="170"/>
      <c r="BN99" s="268"/>
      <c r="BO99" s="170"/>
      <c r="BP99" s="168"/>
      <c r="BQ99" s="170"/>
      <c r="BR99" s="168"/>
      <c r="BS99" s="150"/>
      <c r="BT99" s="150"/>
      <c r="BU99" s="150"/>
      <c r="BV99" s="150"/>
      <c r="BW99" s="150"/>
      <c r="BX99" s="150"/>
      <c r="BY99" s="150"/>
      <c r="BZ99" s="150"/>
    </row>
    <row r="100" spans="1:77" s="148" customFormat="1" ht="15">
      <c r="A100" s="157" t="s">
        <v>191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333"/>
      <c r="T100" s="223"/>
      <c r="U100" s="222"/>
      <c r="V100" s="280"/>
      <c r="W100" s="190" t="s">
        <v>192</v>
      </c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3"/>
      <c r="AM100" s="190" t="s">
        <v>193</v>
      </c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98"/>
      <c r="BC100" s="146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7"/>
      <c r="BN100" s="239" t="s">
        <v>194</v>
      </c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147"/>
    </row>
    <row r="101" spans="1:77" s="148" customFormat="1" ht="15">
      <c r="A101" s="157" t="s">
        <v>195</v>
      </c>
      <c r="B101" s="256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8"/>
      <c r="S101" s="222"/>
      <c r="T101" s="223"/>
      <c r="U101" s="222"/>
      <c r="V101" s="280"/>
      <c r="W101" s="139" t="s">
        <v>196</v>
      </c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8"/>
      <c r="AI101" s="86" t="s">
        <v>122</v>
      </c>
      <c r="AJ101" s="87"/>
      <c r="AK101" s="12" t="s">
        <v>197</v>
      </c>
      <c r="AL101" s="92"/>
      <c r="AM101" s="139" t="s">
        <v>196</v>
      </c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8"/>
      <c r="AY101" s="86" t="s">
        <v>122</v>
      </c>
      <c r="AZ101" s="87"/>
      <c r="BA101" s="86" t="s">
        <v>197</v>
      </c>
      <c r="BB101" s="96"/>
      <c r="BC101" s="175" t="s">
        <v>198</v>
      </c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7"/>
      <c r="BN101" s="189" t="s">
        <v>199</v>
      </c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53"/>
    </row>
    <row r="102" spans="1:77" s="148" customFormat="1" ht="15.75" thickBot="1">
      <c r="A102" s="157" t="s">
        <v>200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22"/>
      <c r="T102" s="223"/>
      <c r="U102" s="222"/>
      <c r="V102" s="280"/>
      <c r="W102" s="41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26"/>
      <c r="AI102" s="138"/>
      <c r="AJ102" s="26"/>
      <c r="AK102" s="15" t="s">
        <v>201</v>
      </c>
      <c r="AL102" s="126"/>
      <c r="AM102" s="41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26"/>
      <c r="AY102" s="138"/>
      <c r="AZ102" s="26"/>
      <c r="BA102" s="138" t="s">
        <v>201</v>
      </c>
      <c r="BB102" s="126"/>
      <c r="BC102" s="178" t="s">
        <v>202</v>
      </c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80"/>
      <c r="BN102" s="140" t="s">
        <v>203</v>
      </c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56"/>
    </row>
    <row r="103" spans="1:77" s="148" customFormat="1" ht="14.25">
      <c r="A103" s="157" t="s">
        <v>204</v>
      </c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22"/>
      <c r="T103" s="223"/>
      <c r="U103" s="222"/>
      <c r="V103" s="280"/>
      <c r="W103" s="233" t="s">
        <v>205</v>
      </c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181"/>
      <c r="AJ103" s="182"/>
      <c r="AK103" s="183"/>
      <c r="AL103" s="184"/>
      <c r="AM103" s="233" t="s">
        <v>205</v>
      </c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2"/>
      <c r="AY103" s="181"/>
      <c r="AZ103" s="182"/>
      <c r="BA103" s="181"/>
      <c r="BB103" s="184"/>
      <c r="BC103" s="150" t="s">
        <v>206</v>
      </c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46" t="s">
        <v>207</v>
      </c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7"/>
    </row>
    <row r="104" spans="1:77" s="148" customFormat="1" ht="14.25">
      <c r="A104" s="157" t="s">
        <v>208</v>
      </c>
      <c r="B104" s="233" t="s">
        <v>0</v>
      </c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22" t="s">
        <v>0</v>
      </c>
      <c r="T104" s="223"/>
      <c r="U104" s="222" t="s">
        <v>0</v>
      </c>
      <c r="V104" s="280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66"/>
      <c r="AJ104" s="265"/>
      <c r="AK104" s="150"/>
      <c r="AL104" s="153"/>
      <c r="AM104" s="236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266"/>
      <c r="AZ104" s="265"/>
      <c r="BA104" s="149"/>
      <c r="BB104" s="153"/>
      <c r="BC104" s="150" t="s">
        <v>209</v>
      </c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39" t="s">
        <v>210</v>
      </c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3"/>
    </row>
    <row r="105" spans="1:77" s="148" customFormat="1" ht="14.25">
      <c r="A105" s="157" t="s">
        <v>211</v>
      </c>
      <c r="B105" s="233" t="s">
        <v>0</v>
      </c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22" t="s">
        <v>0</v>
      </c>
      <c r="T105" s="223"/>
      <c r="U105" s="222" t="s">
        <v>0</v>
      </c>
      <c r="V105" s="280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163"/>
      <c r="AJ105" s="162"/>
      <c r="AK105" s="161"/>
      <c r="AL105" s="164"/>
      <c r="AM105" s="160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2"/>
      <c r="AY105" s="163"/>
      <c r="AZ105" s="162"/>
      <c r="BA105" s="163"/>
      <c r="BB105" s="164"/>
      <c r="BC105" s="187" t="s">
        <v>130</v>
      </c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324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4"/>
    </row>
    <row r="106" spans="1:77" s="148" customFormat="1" ht="14.25">
      <c r="A106" s="157" t="s">
        <v>212</v>
      </c>
      <c r="B106" s="233" t="s">
        <v>0</v>
      </c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22" t="s">
        <v>0</v>
      </c>
      <c r="T106" s="223"/>
      <c r="U106" s="222" t="s">
        <v>0</v>
      </c>
      <c r="V106" s="280"/>
      <c r="W106" s="233" t="s">
        <v>0</v>
      </c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149"/>
      <c r="AJ106" s="151"/>
      <c r="AK106" s="150"/>
      <c r="AL106" s="153"/>
      <c r="AM106" s="152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49"/>
      <c r="AZ106" s="151"/>
      <c r="BA106" s="149"/>
      <c r="BB106" s="153"/>
      <c r="BC106" s="152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3"/>
      <c r="BN106" s="160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4"/>
    </row>
    <row r="107" spans="1:77" s="148" customFormat="1" ht="15" thickBot="1">
      <c r="A107" s="169" t="s">
        <v>213</v>
      </c>
      <c r="B107" s="234" t="s">
        <v>0</v>
      </c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334" t="s">
        <v>0</v>
      </c>
      <c r="T107" s="263"/>
      <c r="U107" s="334" t="s">
        <v>0</v>
      </c>
      <c r="V107" s="335"/>
      <c r="W107" s="234" t="s">
        <v>0</v>
      </c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170"/>
      <c r="AJ107" s="168"/>
      <c r="AK107" s="167"/>
      <c r="AL107" s="171"/>
      <c r="AM107" s="166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8"/>
      <c r="AY107" s="170"/>
      <c r="AZ107" s="168"/>
      <c r="BA107" s="170"/>
      <c r="BB107" s="171"/>
      <c r="BC107" s="166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71"/>
      <c r="BN107" s="166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71"/>
    </row>
    <row r="108" s="6" customFormat="1" ht="12.75"/>
    <row r="109" s="6" customFormat="1" ht="15.75">
      <c r="E109" s="2" t="s">
        <v>214</v>
      </c>
    </row>
    <row r="110" spans="10:11" s="6" customFormat="1" ht="12.75">
      <c r="J110" s="6" t="s">
        <v>0</v>
      </c>
      <c r="K110" s="6" t="s">
        <v>0</v>
      </c>
    </row>
    <row r="111" spans="5:7" s="6" customFormat="1" ht="12.75">
      <c r="E111" s="6" t="s">
        <v>215</v>
      </c>
      <c r="F111"/>
      <c r="G111" s="6" t="s">
        <v>216</v>
      </c>
    </row>
    <row r="112" s="6" customFormat="1" ht="12.75">
      <c r="F112"/>
    </row>
    <row r="113" spans="5:7" s="6" customFormat="1" ht="12.75">
      <c r="E113" s="6" t="s">
        <v>217</v>
      </c>
      <c r="F113"/>
      <c r="G113" s="6" t="s">
        <v>218</v>
      </c>
    </row>
    <row r="114" s="6" customFormat="1" ht="12.75">
      <c r="F114"/>
    </row>
    <row r="115" spans="5:7" s="6" customFormat="1" ht="12.75">
      <c r="E115" s="6" t="s">
        <v>219</v>
      </c>
      <c r="F115"/>
      <c r="G115" s="6" t="s">
        <v>220</v>
      </c>
    </row>
    <row r="116" s="6" customFormat="1" ht="12.75"/>
    <row r="117" s="6" customFormat="1" ht="12.75"/>
    <row r="118" s="6" customFormat="1" ht="12.75">
      <c r="F118" s="6" t="s">
        <v>221</v>
      </c>
    </row>
    <row r="119" s="6" customFormat="1" ht="12.75">
      <c r="F119" s="6" t="s">
        <v>222</v>
      </c>
    </row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geOrder="overThenDown" paperSize="8" scale="45" r:id="rId1"/>
  <headerFooter alignWithMargins="0">
    <oddHeader>&amp;C
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00"/>
  <sheetViews>
    <sheetView zoomScale="75" zoomScaleNormal="75" workbookViewId="0" topLeftCell="A44">
      <selection activeCell="B57" sqref="B57"/>
    </sheetView>
  </sheetViews>
  <sheetFormatPr defaultColWidth="9.00390625" defaultRowHeight="12.75"/>
  <cols>
    <col min="1" max="1" width="3.625" style="0" customWidth="1"/>
    <col min="2" max="9" width="1.75390625" style="0" customWidth="1"/>
    <col min="10" max="38" width="2.75390625" style="0" customWidth="1"/>
    <col min="39" max="41" width="2.625" style="0" customWidth="1"/>
    <col min="42" max="76" width="2.75390625" style="0" customWidth="1"/>
  </cols>
  <sheetData>
    <row r="1" spans="1:76" s="6" customFormat="1" ht="15">
      <c r="A1" s="117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88" t="s">
        <v>96</v>
      </c>
      <c r="AC1" s="36"/>
      <c r="AD1" s="36"/>
      <c r="AE1" s="36"/>
      <c r="AF1" s="36"/>
      <c r="AG1" s="36"/>
      <c r="AH1" s="36"/>
      <c r="AI1" s="36"/>
      <c r="AJ1" s="36"/>
      <c r="AK1" s="36"/>
      <c r="AL1" s="38"/>
      <c r="AM1" s="97" t="s">
        <v>223</v>
      </c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98"/>
      <c r="BC1" s="103" t="s">
        <v>98</v>
      </c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104"/>
    </row>
    <row r="2" spans="1:76" s="6" customFormat="1" ht="14.25">
      <c r="A2" s="118" t="s">
        <v>99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6"/>
      <c r="AB2" s="89" t="s">
        <v>100</v>
      </c>
      <c r="AC2" s="79"/>
      <c r="AD2" s="79"/>
      <c r="AE2" s="79"/>
      <c r="AF2" s="79"/>
      <c r="AG2" s="79"/>
      <c r="AH2" s="79"/>
      <c r="AI2" s="79"/>
      <c r="AJ2" s="79"/>
      <c r="AK2" s="79"/>
      <c r="AL2" s="90"/>
      <c r="AM2" s="39"/>
      <c r="AN2" s="12"/>
      <c r="AO2" s="16"/>
      <c r="AP2" s="54" t="s">
        <v>224</v>
      </c>
      <c r="AQ2" s="64"/>
      <c r="AR2" s="64"/>
      <c r="AS2" s="64"/>
      <c r="AT2" s="64"/>
      <c r="AU2" s="64"/>
      <c r="AV2" s="65"/>
      <c r="AW2" s="64"/>
      <c r="AX2" s="64"/>
      <c r="AY2" s="64"/>
      <c r="AZ2" s="64"/>
      <c r="BA2" s="64"/>
      <c r="BB2" s="99"/>
      <c r="BC2" s="105" t="s">
        <v>102</v>
      </c>
      <c r="BD2" s="55"/>
      <c r="BE2" s="54"/>
      <c r="BF2" s="54" t="s">
        <v>103</v>
      </c>
      <c r="BG2" s="64"/>
      <c r="BH2" s="55"/>
      <c r="BI2" s="55"/>
      <c r="BJ2" s="54" t="s">
        <v>104</v>
      </c>
      <c r="BK2" s="64"/>
      <c r="BL2" s="64"/>
      <c r="BM2" s="55"/>
      <c r="BN2" s="54" t="s">
        <v>105</v>
      </c>
      <c r="BO2" s="64"/>
      <c r="BP2" s="64"/>
      <c r="BQ2" s="55"/>
      <c r="BR2" s="54" t="s">
        <v>225</v>
      </c>
      <c r="BS2" s="64"/>
      <c r="BT2" s="64"/>
      <c r="BU2" s="55"/>
      <c r="BV2" s="54" t="s">
        <v>226</v>
      </c>
      <c r="BW2" s="64"/>
      <c r="BX2" s="99"/>
    </row>
    <row r="3" spans="1:76" s="6" customFormat="1" ht="15.75">
      <c r="A3" s="118" t="s">
        <v>106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6"/>
      <c r="AB3" s="39"/>
      <c r="AC3" s="12"/>
      <c r="AD3" s="16"/>
      <c r="AE3" s="12"/>
      <c r="AF3" s="16"/>
      <c r="AG3" s="91"/>
      <c r="AH3" s="12"/>
      <c r="AI3" s="16"/>
      <c r="AJ3" s="12"/>
      <c r="AK3" s="12"/>
      <c r="AL3" s="92"/>
      <c r="AM3" s="39"/>
      <c r="AN3" s="12"/>
      <c r="AO3" s="16"/>
      <c r="AP3" s="12"/>
      <c r="AQ3" s="16"/>
      <c r="AR3" s="20" t="s">
        <v>107</v>
      </c>
      <c r="AS3" s="20"/>
      <c r="AT3" s="19"/>
      <c r="AU3" s="12" t="s">
        <v>108</v>
      </c>
      <c r="AV3" s="12"/>
      <c r="AW3" s="16"/>
      <c r="AX3" s="12"/>
      <c r="AY3" s="16"/>
      <c r="AZ3" s="100" t="s">
        <v>227</v>
      </c>
      <c r="BA3" s="12"/>
      <c r="BB3" s="92"/>
      <c r="BC3" s="106">
        <v>1</v>
      </c>
      <c r="BD3" s="69">
        <v>2</v>
      </c>
      <c r="BE3" s="70"/>
      <c r="BF3" s="69">
        <v>3</v>
      </c>
      <c r="BG3" s="70"/>
      <c r="BH3" s="69">
        <v>4</v>
      </c>
      <c r="BI3" s="70"/>
      <c r="BJ3" s="69">
        <v>5</v>
      </c>
      <c r="BK3" s="70"/>
      <c r="BL3" s="107">
        <v>6</v>
      </c>
      <c r="BM3" s="71"/>
      <c r="BN3" s="107">
        <v>7</v>
      </c>
      <c r="BO3" s="71"/>
      <c r="BP3" s="107">
        <v>8</v>
      </c>
      <c r="BQ3" s="71"/>
      <c r="BR3" s="107">
        <v>9</v>
      </c>
      <c r="BS3" s="71"/>
      <c r="BT3" s="107">
        <v>10</v>
      </c>
      <c r="BU3" s="71"/>
      <c r="BV3" s="66">
        <v>11</v>
      </c>
      <c r="BW3" s="107">
        <v>12</v>
      </c>
      <c r="BX3" s="108"/>
    </row>
    <row r="4" spans="1:76" s="6" customFormat="1" ht="15.75">
      <c r="A4" s="119" t="s">
        <v>109</v>
      </c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9"/>
      <c r="AB4" s="93" t="s">
        <v>111</v>
      </c>
      <c r="AC4" s="20"/>
      <c r="AD4" s="19"/>
      <c r="AE4" s="20" t="s">
        <v>112</v>
      </c>
      <c r="AF4" s="19"/>
      <c r="AG4" s="91" t="s">
        <v>113</v>
      </c>
      <c r="AH4" s="12"/>
      <c r="AI4" s="16"/>
      <c r="AJ4" s="91" t="s">
        <v>113</v>
      </c>
      <c r="AK4" s="12"/>
      <c r="AL4" s="92"/>
      <c r="AM4" s="93" t="s">
        <v>115</v>
      </c>
      <c r="AN4" s="20"/>
      <c r="AO4" s="19"/>
      <c r="AP4" s="101" t="s">
        <v>116</v>
      </c>
      <c r="AQ4" s="16"/>
      <c r="AR4" s="20" t="s">
        <v>117</v>
      </c>
      <c r="AS4" s="20"/>
      <c r="AT4" s="19"/>
      <c r="AU4" s="12" t="s">
        <v>118</v>
      </c>
      <c r="AV4" s="12"/>
      <c r="AW4" s="16"/>
      <c r="AX4" s="12" t="s">
        <v>119</v>
      </c>
      <c r="AY4" s="16"/>
      <c r="AZ4" s="100" t="s">
        <v>228</v>
      </c>
      <c r="BA4" s="12"/>
      <c r="BB4" s="92"/>
      <c r="BC4" s="109" t="s">
        <v>121</v>
      </c>
      <c r="BD4" s="72" t="s">
        <v>122</v>
      </c>
      <c r="BE4" s="73"/>
      <c r="BF4" s="72" t="s">
        <v>122</v>
      </c>
      <c r="BG4" s="73"/>
      <c r="BH4" s="72" t="s">
        <v>122</v>
      </c>
      <c r="BI4" s="73"/>
      <c r="BJ4" s="72" t="s">
        <v>122</v>
      </c>
      <c r="BK4" s="73"/>
      <c r="BL4" s="72" t="s">
        <v>122</v>
      </c>
      <c r="BM4" s="73"/>
      <c r="BN4" s="72" t="s">
        <v>122</v>
      </c>
      <c r="BO4" s="73"/>
      <c r="BP4" s="72" t="s">
        <v>122</v>
      </c>
      <c r="BQ4" s="73"/>
      <c r="BR4" s="72" t="s">
        <v>122</v>
      </c>
      <c r="BS4" s="73"/>
      <c r="BT4" s="72" t="s">
        <v>122</v>
      </c>
      <c r="BU4" s="73"/>
      <c r="BV4" s="67" t="s">
        <v>121</v>
      </c>
      <c r="BW4" s="72" t="s">
        <v>122</v>
      </c>
      <c r="BX4" s="110"/>
    </row>
    <row r="5" spans="1:76" s="6" customFormat="1" ht="15.75">
      <c r="A5" s="120" t="s">
        <v>109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6"/>
      <c r="AB5" s="93" t="s">
        <v>124</v>
      </c>
      <c r="AC5" s="20"/>
      <c r="AD5" s="19"/>
      <c r="AE5" s="20" t="s">
        <v>125</v>
      </c>
      <c r="AF5" s="19"/>
      <c r="AG5" s="91" t="s">
        <v>126</v>
      </c>
      <c r="AH5" s="12"/>
      <c r="AI5" s="16"/>
      <c r="AJ5" s="20" t="s">
        <v>229</v>
      </c>
      <c r="AK5" s="20"/>
      <c r="AL5" s="40"/>
      <c r="AM5" s="39"/>
      <c r="AN5" s="12"/>
      <c r="AO5" s="16"/>
      <c r="AP5" s="12"/>
      <c r="AQ5" s="16"/>
      <c r="AR5" s="20" t="s">
        <v>128</v>
      </c>
      <c r="AS5" s="20"/>
      <c r="AT5" s="19"/>
      <c r="AU5" s="12" t="s">
        <v>128</v>
      </c>
      <c r="AV5" s="12"/>
      <c r="AW5" s="16"/>
      <c r="AX5" s="12" t="s">
        <v>129</v>
      </c>
      <c r="AY5" s="16"/>
      <c r="AZ5" s="100" t="s">
        <v>227</v>
      </c>
      <c r="BA5" s="12"/>
      <c r="BB5" s="92"/>
      <c r="BC5" s="111" t="s">
        <v>230</v>
      </c>
      <c r="BD5" s="74" t="s">
        <v>123</v>
      </c>
      <c r="BE5" s="75"/>
      <c r="BF5" s="74" t="s">
        <v>123</v>
      </c>
      <c r="BG5" s="75"/>
      <c r="BH5" s="74" t="s">
        <v>123</v>
      </c>
      <c r="BI5" s="75"/>
      <c r="BJ5" s="74" t="s">
        <v>123</v>
      </c>
      <c r="BK5" s="75"/>
      <c r="BL5" s="74" t="s">
        <v>123</v>
      </c>
      <c r="BM5" s="75"/>
      <c r="BN5" s="74" t="s">
        <v>123</v>
      </c>
      <c r="BO5" s="75"/>
      <c r="BP5" s="74" t="s">
        <v>123</v>
      </c>
      <c r="BQ5" s="75"/>
      <c r="BR5" s="74" t="s">
        <v>123</v>
      </c>
      <c r="BS5" s="75"/>
      <c r="BT5" s="74" t="s">
        <v>123</v>
      </c>
      <c r="BU5" s="75"/>
      <c r="BV5" s="68" t="s">
        <v>230</v>
      </c>
      <c r="BW5" s="74" t="s">
        <v>123</v>
      </c>
      <c r="BX5" s="112"/>
    </row>
    <row r="6" spans="1:76" s="6" customFormat="1" ht="15.75">
      <c r="A6" s="120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6"/>
      <c r="AB6" s="39"/>
      <c r="AC6" s="12"/>
      <c r="AD6" s="16"/>
      <c r="AE6" s="12"/>
      <c r="AF6" s="16"/>
      <c r="AG6" s="12"/>
      <c r="AH6" s="12"/>
      <c r="AI6" s="16"/>
      <c r="AJ6" s="12"/>
      <c r="AK6" s="12"/>
      <c r="AL6" s="92"/>
      <c r="AM6" s="39"/>
      <c r="AN6" s="12"/>
      <c r="AO6" s="16"/>
      <c r="AP6" s="12"/>
      <c r="AQ6" s="16"/>
      <c r="AR6" s="20"/>
      <c r="AS6" s="20"/>
      <c r="AT6" s="19"/>
      <c r="AU6" s="12"/>
      <c r="AV6" s="12"/>
      <c r="AW6" s="16"/>
      <c r="AX6" s="12"/>
      <c r="AY6" s="16"/>
      <c r="AZ6" s="102" t="s">
        <v>231</v>
      </c>
      <c r="BA6" s="20"/>
      <c r="BB6" s="40"/>
      <c r="BC6" s="113" t="s">
        <v>132</v>
      </c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114"/>
    </row>
    <row r="7" spans="1:76" s="80" customFormat="1" ht="13.5" thickBot="1">
      <c r="A7" s="121">
        <v>1</v>
      </c>
      <c r="B7" s="82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  <c r="AB7" s="94">
        <v>3</v>
      </c>
      <c r="AC7" s="82"/>
      <c r="AD7" s="83"/>
      <c r="AE7" s="82">
        <v>4</v>
      </c>
      <c r="AF7" s="83"/>
      <c r="AG7" s="82">
        <v>5</v>
      </c>
      <c r="AH7" s="82"/>
      <c r="AI7" s="83"/>
      <c r="AJ7" s="82">
        <v>6</v>
      </c>
      <c r="AK7" s="82"/>
      <c r="AL7" s="95"/>
      <c r="AM7" s="94">
        <v>7</v>
      </c>
      <c r="AN7" s="82"/>
      <c r="AO7" s="83"/>
      <c r="AP7" s="82">
        <v>8</v>
      </c>
      <c r="AQ7" s="83"/>
      <c r="AR7" s="82">
        <v>9</v>
      </c>
      <c r="AS7" s="82"/>
      <c r="AT7" s="83"/>
      <c r="AU7" s="82">
        <v>10</v>
      </c>
      <c r="AV7" s="82"/>
      <c r="AW7" s="83"/>
      <c r="AX7" s="82">
        <v>11</v>
      </c>
      <c r="AY7" s="83"/>
      <c r="AZ7" s="82">
        <v>12</v>
      </c>
      <c r="BA7" s="82"/>
      <c r="BB7" s="95"/>
      <c r="BC7" s="115">
        <v>13</v>
      </c>
      <c r="BD7" s="84">
        <v>14</v>
      </c>
      <c r="BE7" s="85"/>
      <c r="BF7" s="84">
        <v>15</v>
      </c>
      <c r="BG7" s="85"/>
      <c r="BH7" s="84">
        <v>16</v>
      </c>
      <c r="BI7" s="85"/>
      <c r="BJ7" s="84">
        <v>17</v>
      </c>
      <c r="BK7" s="85"/>
      <c r="BL7" s="84">
        <v>18</v>
      </c>
      <c r="BM7" s="85"/>
      <c r="BN7" s="84">
        <v>19</v>
      </c>
      <c r="BO7" s="85"/>
      <c r="BP7" s="84">
        <v>20</v>
      </c>
      <c r="BQ7" s="85"/>
      <c r="BR7" s="84">
        <v>21</v>
      </c>
      <c r="BS7" s="85"/>
      <c r="BT7" s="84">
        <v>22</v>
      </c>
      <c r="BU7" s="85"/>
      <c r="BV7" s="81">
        <v>23</v>
      </c>
      <c r="BW7" s="84">
        <v>24</v>
      </c>
      <c r="BX7" s="116"/>
    </row>
    <row r="8" spans="1:76" s="1" customFormat="1" ht="15">
      <c r="A8" s="195"/>
      <c r="B8" s="196"/>
      <c r="C8" s="144"/>
      <c r="D8" s="144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7"/>
      <c r="AB8" s="198"/>
      <c r="AC8" s="199"/>
      <c r="AD8" s="249"/>
      <c r="AE8" s="199"/>
      <c r="AF8" s="249"/>
      <c r="AG8" s="199"/>
      <c r="AH8" s="199"/>
      <c r="AI8" s="249"/>
      <c r="AJ8" s="199"/>
      <c r="AK8" s="199"/>
      <c r="AL8" s="200"/>
      <c r="AM8" s="198"/>
      <c r="AN8" s="199"/>
      <c r="AO8" s="249"/>
      <c r="AP8" s="199"/>
      <c r="AQ8" s="249"/>
      <c r="AR8" s="199"/>
      <c r="AS8" s="199"/>
      <c r="AT8" s="249"/>
      <c r="AU8" s="199"/>
      <c r="AV8" s="199"/>
      <c r="AW8" s="249"/>
      <c r="AX8" s="199"/>
      <c r="AY8" s="249"/>
      <c r="AZ8" s="199"/>
      <c r="BA8" s="199"/>
      <c r="BB8" s="200"/>
      <c r="BC8" s="195"/>
      <c r="BD8" s="199"/>
      <c r="BE8" s="249"/>
      <c r="BF8" s="199"/>
      <c r="BG8" s="249"/>
      <c r="BH8" s="199"/>
      <c r="BI8" s="249"/>
      <c r="BJ8" s="199"/>
      <c r="BK8" s="249"/>
      <c r="BL8" s="199"/>
      <c r="BM8" s="249"/>
      <c r="BN8" s="199"/>
      <c r="BO8" s="249"/>
      <c r="BP8" s="199"/>
      <c r="BQ8" s="249"/>
      <c r="BR8" s="199"/>
      <c r="BS8" s="249"/>
      <c r="BT8" s="199"/>
      <c r="BU8" s="249"/>
      <c r="BV8" s="249"/>
      <c r="BW8" s="199"/>
      <c r="BX8" s="200"/>
    </row>
    <row r="9" spans="1:76" s="1" customFormat="1" ht="15">
      <c r="A9" s="254"/>
      <c r="B9" s="202"/>
      <c r="C9" s="161"/>
      <c r="D9" s="161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205"/>
      <c r="AC9" s="5"/>
      <c r="AD9" s="250"/>
      <c r="AE9" s="5"/>
      <c r="AF9" s="250"/>
      <c r="AG9" s="5"/>
      <c r="AH9" s="5"/>
      <c r="AI9" s="250"/>
      <c r="AJ9" s="5"/>
      <c r="AK9" s="5"/>
      <c r="AL9" s="206"/>
      <c r="AM9" s="205"/>
      <c r="AN9" s="5"/>
      <c r="AO9" s="250"/>
      <c r="AP9" s="5"/>
      <c r="AQ9" s="250"/>
      <c r="AR9" s="5"/>
      <c r="AS9" s="5"/>
      <c r="AT9" s="250"/>
      <c r="AU9" s="5"/>
      <c r="AV9" s="5"/>
      <c r="AW9" s="250"/>
      <c r="AX9" s="5"/>
      <c r="AY9" s="250"/>
      <c r="AZ9" s="5"/>
      <c r="BA9" s="5"/>
      <c r="BB9" s="206"/>
      <c r="BC9" s="252"/>
      <c r="BD9" s="5"/>
      <c r="BE9" s="250"/>
      <c r="BF9" s="5"/>
      <c r="BG9" s="250"/>
      <c r="BH9" s="5"/>
      <c r="BI9" s="250"/>
      <c r="BJ9" s="5"/>
      <c r="BK9" s="250"/>
      <c r="BL9" s="5"/>
      <c r="BM9" s="250"/>
      <c r="BN9" s="5"/>
      <c r="BO9" s="250"/>
      <c r="BP9" s="5"/>
      <c r="BQ9" s="250"/>
      <c r="BR9" s="5"/>
      <c r="BS9" s="250"/>
      <c r="BT9" s="5"/>
      <c r="BU9" s="250"/>
      <c r="BV9" s="250"/>
      <c r="BW9" s="5"/>
      <c r="BX9" s="206"/>
    </row>
    <row r="10" spans="1:76" s="1" customFormat="1" ht="15">
      <c r="A10" s="254"/>
      <c r="B10" s="207"/>
      <c r="C10" s="187"/>
      <c r="D10" s="18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06"/>
      <c r="AB10" s="205"/>
      <c r="AC10" s="5"/>
      <c r="AD10" s="250"/>
      <c r="AE10" s="5"/>
      <c r="AF10" s="250"/>
      <c r="AG10" s="5"/>
      <c r="AH10" s="5"/>
      <c r="AI10" s="250"/>
      <c r="AJ10" s="5"/>
      <c r="AK10" s="5"/>
      <c r="AL10" s="206"/>
      <c r="AM10" s="205"/>
      <c r="AN10" s="5"/>
      <c r="AO10" s="250"/>
      <c r="AP10" s="5"/>
      <c r="AQ10" s="250"/>
      <c r="AR10" s="5"/>
      <c r="AS10" s="5"/>
      <c r="AT10" s="250"/>
      <c r="AU10" s="5"/>
      <c r="AV10" s="5"/>
      <c r="AW10" s="250"/>
      <c r="AX10" s="5"/>
      <c r="AY10" s="250"/>
      <c r="AZ10" s="5"/>
      <c r="BA10" s="5"/>
      <c r="BB10" s="206"/>
      <c r="BC10" s="252"/>
      <c r="BD10" s="5"/>
      <c r="BE10" s="250"/>
      <c r="BF10" s="5"/>
      <c r="BG10" s="250"/>
      <c r="BH10" s="5"/>
      <c r="BI10" s="250"/>
      <c r="BJ10" s="5"/>
      <c r="BK10" s="250"/>
      <c r="BL10" s="5"/>
      <c r="BM10" s="250"/>
      <c r="BN10" s="5"/>
      <c r="BO10" s="250"/>
      <c r="BP10" s="5"/>
      <c r="BQ10" s="250"/>
      <c r="BR10" s="5"/>
      <c r="BS10" s="250"/>
      <c r="BT10" s="5"/>
      <c r="BU10" s="250"/>
      <c r="BV10" s="250"/>
      <c r="BW10" s="5"/>
      <c r="BX10" s="206"/>
    </row>
    <row r="11" spans="1:76" s="1" customFormat="1" ht="15">
      <c r="A11" s="254"/>
      <c r="B11" s="207"/>
      <c r="C11" s="187"/>
      <c r="D11" s="18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06"/>
      <c r="AB11" s="205"/>
      <c r="AC11" s="5"/>
      <c r="AD11" s="250"/>
      <c r="AE11" s="5"/>
      <c r="AF11" s="250"/>
      <c r="AG11" s="5"/>
      <c r="AH11" s="5"/>
      <c r="AI11" s="250"/>
      <c r="AJ11" s="5"/>
      <c r="AK11" s="5"/>
      <c r="AL11" s="206"/>
      <c r="AM11" s="205"/>
      <c r="AN11" s="5"/>
      <c r="AO11" s="250"/>
      <c r="AP11" s="5"/>
      <c r="AQ11" s="250"/>
      <c r="AR11" s="5"/>
      <c r="AS11" s="5"/>
      <c r="AT11" s="250"/>
      <c r="AU11" s="5"/>
      <c r="AV11" s="5"/>
      <c r="AW11" s="250"/>
      <c r="AX11" s="5"/>
      <c r="AY11" s="250"/>
      <c r="AZ11" s="5"/>
      <c r="BA11" s="5"/>
      <c r="BB11" s="206"/>
      <c r="BC11" s="252"/>
      <c r="BD11" s="5"/>
      <c r="BE11" s="250"/>
      <c r="BF11" s="5"/>
      <c r="BG11" s="250"/>
      <c r="BH11" s="5"/>
      <c r="BI11" s="250"/>
      <c r="BJ11" s="5"/>
      <c r="BK11" s="250"/>
      <c r="BL11" s="5"/>
      <c r="BM11" s="250"/>
      <c r="BN11" s="5"/>
      <c r="BO11" s="250"/>
      <c r="BP11" s="5"/>
      <c r="BQ11" s="250"/>
      <c r="BR11" s="5"/>
      <c r="BS11" s="250"/>
      <c r="BT11" s="5"/>
      <c r="BU11" s="250"/>
      <c r="BV11" s="250"/>
      <c r="BW11" s="5"/>
      <c r="BX11" s="206"/>
    </row>
    <row r="12" spans="1:76" s="1" customFormat="1" ht="15">
      <c r="A12" s="254"/>
      <c r="B12" s="207"/>
      <c r="C12" s="187"/>
      <c r="D12" s="18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06"/>
      <c r="AB12" s="205"/>
      <c r="AC12" s="5"/>
      <c r="AD12" s="250"/>
      <c r="AE12" s="5"/>
      <c r="AF12" s="250"/>
      <c r="AG12" s="5"/>
      <c r="AH12" s="5"/>
      <c r="AI12" s="250"/>
      <c r="AJ12" s="5"/>
      <c r="AK12" s="5"/>
      <c r="AL12" s="206"/>
      <c r="AM12" s="205"/>
      <c r="AN12" s="5"/>
      <c r="AO12" s="250"/>
      <c r="AP12" s="5"/>
      <c r="AQ12" s="250"/>
      <c r="AR12" s="5"/>
      <c r="AS12" s="5"/>
      <c r="AT12" s="250"/>
      <c r="AU12" s="5"/>
      <c r="AV12" s="5"/>
      <c r="AW12" s="250"/>
      <c r="AX12" s="5"/>
      <c r="AY12" s="250"/>
      <c r="AZ12" s="5"/>
      <c r="BA12" s="5"/>
      <c r="BB12" s="206"/>
      <c r="BC12" s="252"/>
      <c r="BD12" s="5"/>
      <c r="BE12" s="250"/>
      <c r="BF12" s="5"/>
      <c r="BG12" s="250"/>
      <c r="BH12" s="5"/>
      <c r="BI12" s="250"/>
      <c r="BJ12" s="5"/>
      <c r="BK12" s="250"/>
      <c r="BL12" s="5"/>
      <c r="BM12" s="250"/>
      <c r="BN12" s="5"/>
      <c r="BO12" s="250"/>
      <c r="BP12" s="5"/>
      <c r="BQ12" s="250"/>
      <c r="BR12" s="5"/>
      <c r="BS12" s="250"/>
      <c r="BT12" s="5"/>
      <c r="BU12" s="250"/>
      <c r="BV12" s="250"/>
      <c r="BW12" s="5"/>
      <c r="BX12" s="206"/>
    </row>
    <row r="13" spans="1:76" s="1" customFormat="1" ht="15">
      <c r="A13" s="254" t="s">
        <v>232</v>
      </c>
      <c r="B13" s="207"/>
      <c r="C13" s="187"/>
      <c r="D13" s="18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06"/>
      <c r="AB13" s="205"/>
      <c r="AC13" s="5"/>
      <c r="AD13" s="250"/>
      <c r="AE13" s="5"/>
      <c r="AF13" s="250"/>
      <c r="AG13" s="5"/>
      <c r="AH13" s="5"/>
      <c r="AI13" s="250"/>
      <c r="AJ13" s="5"/>
      <c r="AK13" s="5"/>
      <c r="AL13" s="206"/>
      <c r="AM13" s="205"/>
      <c r="AN13" s="5"/>
      <c r="AO13" s="250"/>
      <c r="AP13" s="5"/>
      <c r="AQ13" s="250"/>
      <c r="AR13" s="5"/>
      <c r="AS13" s="5"/>
      <c r="AT13" s="250"/>
      <c r="AU13" s="5"/>
      <c r="AV13" s="5"/>
      <c r="AW13" s="250"/>
      <c r="AX13" s="5"/>
      <c r="AY13" s="250"/>
      <c r="AZ13" s="5"/>
      <c r="BA13" s="5"/>
      <c r="BB13" s="206"/>
      <c r="BC13" s="252"/>
      <c r="BD13" s="5"/>
      <c r="BE13" s="250"/>
      <c r="BF13" s="5"/>
      <c r="BG13" s="250"/>
      <c r="BH13" s="5"/>
      <c r="BI13" s="250"/>
      <c r="BJ13" s="5"/>
      <c r="BK13" s="250"/>
      <c r="BL13" s="5"/>
      <c r="BM13" s="250"/>
      <c r="BN13" s="5"/>
      <c r="BO13" s="250"/>
      <c r="BP13" s="5"/>
      <c r="BQ13" s="250"/>
      <c r="BR13" s="5"/>
      <c r="BS13" s="250"/>
      <c r="BT13" s="5"/>
      <c r="BU13" s="250"/>
      <c r="BV13" s="250"/>
      <c r="BW13" s="5"/>
      <c r="BX13" s="206"/>
    </row>
    <row r="14" spans="1:76" s="1" customFormat="1" ht="15">
      <c r="A14" s="254" t="s">
        <v>233</v>
      </c>
      <c r="B14" s="207"/>
      <c r="C14" s="187"/>
      <c r="D14" s="18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06"/>
      <c r="AB14" s="205"/>
      <c r="AC14" s="5"/>
      <c r="AD14" s="250"/>
      <c r="AE14" s="5"/>
      <c r="AF14" s="250"/>
      <c r="AG14" s="5"/>
      <c r="AH14" s="5"/>
      <c r="AI14" s="250"/>
      <c r="AJ14" s="5"/>
      <c r="AK14" s="5"/>
      <c r="AL14" s="206"/>
      <c r="AM14" s="205"/>
      <c r="AN14" s="5"/>
      <c r="AO14" s="250"/>
      <c r="AP14" s="5"/>
      <c r="AQ14" s="250"/>
      <c r="AR14" s="5"/>
      <c r="AS14" s="5"/>
      <c r="AT14" s="250"/>
      <c r="AU14" s="5"/>
      <c r="AV14" s="5"/>
      <c r="AW14" s="250"/>
      <c r="AX14" s="5"/>
      <c r="AY14" s="250"/>
      <c r="AZ14" s="5"/>
      <c r="BA14" s="5"/>
      <c r="BB14" s="206"/>
      <c r="BC14" s="252"/>
      <c r="BD14" s="5"/>
      <c r="BE14" s="250"/>
      <c r="BF14" s="5"/>
      <c r="BG14" s="250"/>
      <c r="BH14" s="5"/>
      <c r="BI14" s="250"/>
      <c r="BJ14" s="5"/>
      <c r="BK14" s="250"/>
      <c r="BL14" s="5"/>
      <c r="BM14" s="250"/>
      <c r="BN14" s="5"/>
      <c r="BO14" s="250"/>
      <c r="BP14" s="5"/>
      <c r="BQ14" s="250"/>
      <c r="BR14" s="5"/>
      <c r="BS14" s="250"/>
      <c r="BT14" s="5"/>
      <c r="BU14" s="250"/>
      <c r="BV14" s="250"/>
      <c r="BW14" s="5"/>
      <c r="BX14" s="206"/>
    </row>
    <row r="15" spans="1:76" s="1" customFormat="1" ht="15">
      <c r="A15" s="254" t="s">
        <v>234</v>
      </c>
      <c r="B15" s="207"/>
      <c r="C15" s="187"/>
      <c r="D15" s="18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06"/>
      <c r="AB15" s="205"/>
      <c r="AC15" s="5"/>
      <c r="AD15" s="250"/>
      <c r="AE15" s="5"/>
      <c r="AF15" s="250"/>
      <c r="AG15" s="5"/>
      <c r="AH15" s="5"/>
      <c r="AI15" s="250"/>
      <c r="AJ15" s="5"/>
      <c r="AK15" s="5"/>
      <c r="AL15" s="206"/>
      <c r="AM15" s="205"/>
      <c r="AN15" s="5"/>
      <c r="AO15" s="250"/>
      <c r="AP15" s="5"/>
      <c r="AQ15" s="250"/>
      <c r="AR15" s="5"/>
      <c r="AS15" s="5"/>
      <c r="AT15" s="250"/>
      <c r="AU15" s="5"/>
      <c r="AV15" s="5"/>
      <c r="AW15" s="250"/>
      <c r="AX15" s="5"/>
      <c r="AY15" s="250"/>
      <c r="AZ15" s="5"/>
      <c r="BA15" s="5"/>
      <c r="BB15" s="206"/>
      <c r="BC15" s="252"/>
      <c r="BD15" s="5"/>
      <c r="BE15" s="250"/>
      <c r="BF15" s="5"/>
      <c r="BG15" s="250"/>
      <c r="BH15" s="5"/>
      <c r="BI15" s="250"/>
      <c r="BJ15" s="5"/>
      <c r="BK15" s="250"/>
      <c r="BL15" s="5"/>
      <c r="BM15" s="250"/>
      <c r="BN15" s="5"/>
      <c r="BO15" s="250"/>
      <c r="BP15" s="5"/>
      <c r="BQ15" s="250"/>
      <c r="BR15" s="5"/>
      <c r="BS15" s="250"/>
      <c r="BT15" s="5"/>
      <c r="BU15" s="250"/>
      <c r="BV15" s="250"/>
      <c r="BW15" s="5"/>
      <c r="BX15" s="206"/>
    </row>
    <row r="16" spans="1:76" s="1" customFormat="1" ht="15">
      <c r="A16" s="254" t="s">
        <v>235</v>
      </c>
      <c r="B16" s="207"/>
      <c r="C16" s="187"/>
      <c r="D16" s="18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206"/>
      <c r="AB16" s="205"/>
      <c r="AC16" s="5"/>
      <c r="AD16" s="250"/>
      <c r="AE16" s="5"/>
      <c r="AF16" s="250"/>
      <c r="AG16" s="5"/>
      <c r="AH16" s="5"/>
      <c r="AI16" s="250"/>
      <c r="AJ16" s="5"/>
      <c r="AK16" s="5"/>
      <c r="AL16" s="206"/>
      <c r="AM16" s="205"/>
      <c r="AN16" s="5"/>
      <c r="AO16" s="250"/>
      <c r="AP16" s="5"/>
      <c r="AQ16" s="250"/>
      <c r="AR16" s="5"/>
      <c r="AS16" s="5"/>
      <c r="AT16" s="250"/>
      <c r="AU16" s="5"/>
      <c r="AV16" s="5"/>
      <c r="AW16" s="250"/>
      <c r="AX16" s="5"/>
      <c r="AY16" s="250"/>
      <c r="AZ16" s="5"/>
      <c r="BA16" s="5"/>
      <c r="BB16" s="206"/>
      <c r="BC16" s="252"/>
      <c r="BD16" s="5"/>
      <c r="BE16" s="250"/>
      <c r="BF16" s="5"/>
      <c r="BG16" s="250"/>
      <c r="BH16" s="5"/>
      <c r="BI16" s="250"/>
      <c r="BJ16" s="5"/>
      <c r="BK16" s="250"/>
      <c r="BL16" s="5"/>
      <c r="BM16" s="250"/>
      <c r="BN16" s="5"/>
      <c r="BO16" s="250"/>
      <c r="BP16" s="5"/>
      <c r="BQ16" s="250"/>
      <c r="BR16" s="5"/>
      <c r="BS16" s="250"/>
      <c r="BT16" s="5"/>
      <c r="BU16" s="250"/>
      <c r="BV16" s="250"/>
      <c r="BW16" s="5"/>
      <c r="BX16" s="206"/>
    </row>
    <row r="17" spans="1:76" s="1" customFormat="1" ht="15">
      <c r="A17" s="254" t="s">
        <v>236</v>
      </c>
      <c r="B17" s="207"/>
      <c r="C17" s="187"/>
      <c r="D17" s="18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206"/>
      <c r="AB17" s="205"/>
      <c r="AC17" s="5"/>
      <c r="AD17" s="250"/>
      <c r="AE17" s="5"/>
      <c r="AF17" s="250"/>
      <c r="AG17" s="5"/>
      <c r="AH17" s="5"/>
      <c r="AI17" s="250"/>
      <c r="AJ17" s="5"/>
      <c r="AK17" s="5"/>
      <c r="AL17" s="206"/>
      <c r="AM17" s="205"/>
      <c r="AN17" s="5"/>
      <c r="AO17" s="250"/>
      <c r="AP17" s="5"/>
      <c r="AQ17" s="250"/>
      <c r="AR17" s="5"/>
      <c r="AS17" s="5"/>
      <c r="AT17" s="250"/>
      <c r="AU17" s="5"/>
      <c r="AV17" s="5"/>
      <c r="AW17" s="250"/>
      <c r="AX17" s="5"/>
      <c r="AY17" s="250"/>
      <c r="AZ17" s="5"/>
      <c r="BA17" s="5"/>
      <c r="BB17" s="206"/>
      <c r="BC17" s="252"/>
      <c r="BD17" s="5"/>
      <c r="BE17" s="250"/>
      <c r="BF17" s="5"/>
      <c r="BG17" s="250"/>
      <c r="BH17" s="5"/>
      <c r="BI17" s="250"/>
      <c r="BJ17" s="5"/>
      <c r="BK17" s="250"/>
      <c r="BL17" s="5"/>
      <c r="BM17" s="250"/>
      <c r="BN17" s="5"/>
      <c r="BO17" s="250"/>
      <c r="BP17" s="5"/>
      <c r="BQ17" s="250"/>
      <c r="BR17" s="5"/>
      <c r="BS17" s="250"/>
      <c r="BT17" s="5"/>
      <c r="BU17" s="250"/>
      <c r="BV17" s="250"/>
      <c r="BW17" s="5"/>
      <c r="BX17" s="206"/>
    </row>
    <row r="18" spans="1:76" s="1" customFormat="1" ht="15">
      <c r="A18" s="254" t="s">
        <v>237</v>
      </c>
      <c r="B18" s="207"/>
      <c r="C18" s="187"/>
      <c r="D18" s="18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06"/>
      <c r="AB18" s="205"/>
      <c r="AC18" s="5"/>
      <c r="AD18" s="250"/>
      <c r="AE18" s="5"/>
      <c r="AF18" s="250"/>
      <c r="AG18" s="5"/>
      <c r="AH18" s="5"/>
      <c r="AI18" s="250"/>
      <c r="AJ18" s="5"/>
      <c r="AK18" s="5"/>
      <c r="AL18" s="206"/>
      <c r="AM18" s="205"/>
      <c r="AN18" s="5"/>
      <c r="AO18" s="250"/>
      <c r="AP18" s="5"/>
      <c r="AQ18" s="250"/>
      <c r="AR18" s="5"/>
      <c r="AS18" s="5"/>
      <c r="AT18" s="250"/>
      <c r="AU18" s="5"/>
      <c r="AV18" s="5"/>
      <c r="AW18" s="250"/>
      <c r="AX18" s="5"/>
      <c r="AY18" s="250"/>
      <c r="AZ18" s="5"/>
      <c r="BA18" s="5"/>
      <c r="BB18" s="206"/>
      <c r="BC18" s="252"/>
      <c r="BD18" s="5"/>
      <c r="BE18" s="250"/>
      <c r="BF18" s="5"/>
      <c r="BG18" s="250"/>
      <c r="BH18" s="5"/>
      <c r="BI18" s="250"/>
      <c r="BJ18" s="5"/>
      <c r="BK18" s="250"/>
      <c r="BL18" s="5"/>
      <c r="BM18" s="250"/>
      <c r="BN18" s="5"/>
      <c r="BO18" s="250"/>
      <c r="BP18" s="5"/>
      <c r="BQ18" s="250"/>
      <c r="BR18" s="5"/>
      <c r="BS18" s="250"/>
      <c r="BT18" s="5"/>
      <c r="BU18" s="250"/>
      <c r="BV18" s="250"/>
      <c r="BW18" s="5"/>
      <c r="BX18" s="206"/>
    </row>
    <row r="19" spans="1:76" s="1" customFormat="1" ht="15">
      <c r="A19" s="254"/>
      <c r="B19" s="207"/>
      <c r="C19" s="187"/>
      <c r="D19" s="18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06"/>
      <c r="AB19" s="205"/>
      <c r="AC19" s="5"/>
      <c r="AD19" s="250"/>
      <c r="AE19" s="5"/>
      <c r="AF19" s="250"/>
      <c r="AG19" s="5"/>
      <c r="AH19" s="5"/>
      <c r="AI19" s="250"/>
      <c r="AJ19" s="5"/>
      <c r="AK19" s="5"/>
      <c r="AL19" s="206"/>
      <c r="AM19" s="205"/>
      <c r="AN19" s="5"/>
      <c r="AO19" s="250"/>
      <c r="AP19" s="5"/>
      <c r="AQ19" s="250"/>
      <c r="AR19" s="5"/>
      <c r="AS19" s="5"/>
      <c r="AT19" s="250"/>
      <c r="AU19" s="5"/>
      <c r="AV19" s="5"/>
      <c r="AW19" s="250"/>
      <c r="AX19" s="5"/>
      <c r="AY19" s="250"/>
      <c r="AZ19" s="5"/>
      <c r="BA19" s="5"/>
      <c r="BB19" s="206"/>
      <c r="BC19" s="252"/>
      <c r="BD19" s="5"/>
      <c r="BE19" s="250"/>
      <c r="BF19" s="5"/>
      <c r="BG19" s="250"/>
      <c r="BH19" s="5"/>
      <c r="BI19" s="250"/>
      <c r="BJ19" s="5"/>
      <c r="BK19" s="250"/>
      <c r="BL19" s="5"/>
      <c r="BM19" s="250"/>
      <c r="BN19" s="5"/>
      <c r="BO19" s="250"/>
      <c r="BP19" s="5"/>
      <c r="BQ19" s="250"/>
      <c r="BR19" s="5"/>
      <c r="BS19" s="250"/>
      <c r="BT19" s="5"/>
      <c r="BU19" s="250"/>
      <c r="BV19" s="250"/>
      <c r="BW19" s="5"/>
      <c r="BX19" s="206"/>
    </row>
    <row r="20" spans="1:76" s="1" customFormat="1" ht="15">
      <c r="A20" s="254" t="s">
        <v>238</v>
      </c>
      <c r="B20" s="207"/>
      <c r="C20" s="187"/>
      <c r="D20" s="18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06"/>
      <c r="AB20" s="205"/>
      <c r="AC20" s="5"/>
      <c r="AD20" s="250"/>
      <c r="AE20" s="5"/>
      <c r="AF20" s="250"/>
      <c r="AG20" s="5"/>
      <c r="AH20" s="5"/>
      <c r="AI20" s="250"/>
      <c r="AJ20" s="5"/>
      <c r="AK20" s="5"/>
      <c r="AL20" s="206"/>
      <c r="AM20" s="205"/>
      <c r="AN20" s="5"/>
      <c r="AO20" s="250"/>
      <c r="AP20" s="5"/>
      <c r="AQ20" s="250"/>
      <c r="AR20" s="5"/>
      <c r="AS20" s="5"/>
      <c r="AT20" s="250"/>
      <c r="AU20" s="5"/>
      <c r="AV20" s="5"/>
      <c r="AW20" s="250"/>
      <c r="AX20" s="5"/>
      <c r="AY20" s="250"/>
      <c r="AZ20" s="5"/>
      <c r="BA20" s="5"/>
      <c r="BB20" s="206"/>
      <c r="BC20" s="252"/>
      <c r="BD20" s="5"/>
      <c r="BE20" s="250"/>
      <c r="BF20" s="5"/>
      <c r="BG20" s="250"/>
      <c r="BH20" s="5"/>
      <c r="BI20" s="250"/>
      <c r="BJ20" s="5"/>
      <c r="BK20" s="250"/>
      <c r="BL20" s="5"/>
      <c r="BM20" s="250"/>
      <c r="BN20" s="5"/>
      <c r="BO20" s="250"/>
      <c r="BP20" s="5"/>
      <c r="BQ20" s="250"/>
      <c r="BR20" s="5"/>
      <c r="BS20" s="250"/>
      <c r="BT20" s="5"/>
      <c r="BU20" s="250"/>
      <c r="BV20" s="250"/>
      <c r="BW20" s="5"/>
      <c r="BX20" s="206"/>
    </row>
    <row r="21" spans="1:76" s="1" customFormat="1" ht="15">
      <c r="A21" s="254"/>
      <c r="B21" s="207"/>
      <c r="C21" s="187"/>
      <c r="D21" s="18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06"/>
      <c r="AB21" s="205"/>
      <c r="AC21" s="5"/>
      <c r="AD21" s="250"/>
      <c r="AE21" s="5"/>
      <c r="AF21" s="250"/>
      <c r="AG21" s="5"/>
      <c r="AH21" s="5"/>
      <c r="AI21" s="250"/>
      <c r="AJ21" s="5"/>
      <c r="AK21" s="5"/>
      <c r="AL21" s="206"/>
      <c r="AM21" s="205"/>
      <c r="AN21" s="5"/>
      <c r="AO21" s="250"/>
      <c r="AP21" s="5"/>
      <c r="AQ21" s="250"/>
      <c r="AR21" s="5"/>
      <c r="AS21" s="5"/>
      <c r="AT21" s="250"/>
      <c r="AU21" s="5"/>
      <c r="AV21" s="5"/>
      <c r="AW21" s="250"/>
      <c r="AX21" s="5"/>
      <c r="AY21" s="250"/>
      <c r="AZ21" s="5"/>
      <c r="BA21" s="5"/>
      <c r="BB21" s="206"/>
      <c r="BC21" s="252"/>
      <c r="BD21" s="5"/>
      <c r="BE21" s="250"/>
      <c r="BF21" s="5"/>
      <c r="BG21" s="250"/>
      <c r="BH21" s="5"/>
      <c r="BI21" s="250"/>
      <c r="BJ21" s="5"/>
      <c r="BK21" s="250"/>
      <c r="BL21" s="5"/>
      <c r="BM21" s="250"/>
      <c r="BN21" s="5"/>
      <c r="BO21" s="250"/>
      <c r="BP21" s="5"/>
      <c r="BQ21" s="250"/>
      <c r="BR21" s="5"/>
      <c r="BS21" s="250"/>
      <c r="BT21" s="5"/>
      <c r="BU21" s="250"/>
      <c r="BV21" s="250"/>
      <c r="BW21" s="5"/>
      <c r="BX21" s="206"/>
    </row>
    <row r="22" spans="1:76" s="1" customFormat="1" ht="15">
      <c r="A22" s="254"/>
      <c r="B22" s="207"/>
      <c r="C22" s="187"/>
      <c r="D22" s="18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06"/>
      <c r="AB22" s="205"/>
      <c r="AC22" s="5"/>
      <c r="AD22" s="250"/>
      <c r="AE22" s="5"/>
      <c r="AF22" s="250"/>
      <c r="AG22" s="5"/>
      <c r="AH22" s="5"/>
      <c r="AI22" s="250"/>
      <c r="AJ22" s="5"/>
      <c r="AK22" s="5"/>
      <c r="AL22" s="206"/>
      <c r="AM22" s="205"/>
      <c r="AN22" s="5"/>
      <c r="AO22" s="250"/>
      <c r="AP22" s="5"/>
      <c r="AQ22" s="250"/>
      <c r="AR22" s="5"/>
      <c r="AS22" s="5"/>
      <c r="AT22" s="250"/>
      <c r="AU22" s="5"/>
      <c r="AV22" s="5"/>
      <c r="AW22" s="250"/>
      <c r="AX22" s="5"/>
      <c r="AY22" s="250"/>
      <c r="AZ22" s="5"/>
      <c r="BA22" s="5"/>
      <c r="BB22" s="206"/>
      <c r="BC22" s="252"/>
      <c r="BD22" s="5"/>
      <c r="BE22" s="250"/>
      <c r="BF22" s="5"/>
      <c r="BG22" s="250"/>
      <c r="BH22" s="5"/>
      <c r="BI22" s="250"/>
      <c r="BJ22" s="5"/>
      <c r="BK22" s="250"/>
      <c r="BL22" s="5"/>
      <c r="BM22" s="250"/>
      <c r="BN22" s="5"/>
      <c r="BO22" s="250"/>
      <c r="BP22" s="5"/>
      <c r="BQ22" s="250"/>
      <c r="BR22" s="5"/>
      <c r="BS22" s="250"/>
      <c r="BT22" s="5"/>
      <c r="BU22" s="250"/>
      <c r="BV22" s="250"/>
      <c r="BW22" s="5"/>
      <c r="BX22" s="206"/>
    </row>
    <row r="23" spans="1:76" s="1" customFormat="1" ht="15">
      <c r="A23" s="254"/>
      <c r="B23" s="207"/>
      <c r="C23" s="187"/>
      <c r="D23" s="18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06"/>
      <c r="AB23" s="205"/>
      <c r="AC23" s="5"/>
      <c r="AD23" s="250"/>
      <c r="AE23" s="5"/>
      <c r="AF23" s="250"/>
      <c r="AG23" s="5"/>
      <c r="AH23" s="5"/>
      <c r="AI23" s="250"/>
      <c r="AJ23" s="5"/>
      <c r="AK23" s="5"/>
      <c r="AL23" s="206"/>
      <c r="AM23" s="205"/>
      <c r="AN23" s="5"/>
      <c r="AO23" s="250"/>
      <c r="AP23" s="5"/>
      <c r="AQ23" s="250"/>
      <c r="AR23" s="5"/>
      <c r="AS23" s="5"/>
      <c r="AT23" s="250"/>
      <c r="AU23" s="5"/>
      <c r="AV23" s="5"/>
      <c r="AW23" s="250"/>
      <c r="AX23" s="5"/>
      <c r="AY23" s="250"/>
      <c r="AZ23" s="5"/>
      <c r="BA23" s="5"/>
      <c r="BB23" s="206"/>
      <c r="BC23" s="252"/>
      <c r="BD23" s="5"/>
      <c r="BE23" s="250"/>
      <c r="BF23" s="5"/>
      <c r="BG23" s="250"/>
      <c r="BH23" s="5"/>
      <c r="BI23" s="250"/>
      <c r="BJ23" s="5"/>
      <c r="BK23" s="250"/>
      <c r="BL23" s="5"/>
      <c r="BM23" s="250"/>
      <c r="BN23" s="5"/>
      <c r="BO23" s="250"/>
      <c r="BP23" s="5"/>
      <c r="BQ23" s="250"/>
      <c r="BR23" s="5"/>
      <c r="BS23" s="250"/>
      <c r="BT23" s="5"/>
      <c r="BU23" s="250"/>
      <c r="BV23" s="250"/>
      <c r="BW23" s="5"/>
      <c r="BX23" s="206"/>
    </row>
    <row r="24" spans="1:76" s="1" customFormat="1" ht="15">
      <c r="A24" s="254" t="s">
        <v>232</v>
      </c>
      <c r="B24" s="207"/>
      <c r="C24" s="187"/>
      <c r="D24" s="18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06"/>
      <c r="AB24" s="205"/>
      <c r="AC24" s="5"/>
      <c r="AD24" s="250"/>
      <c r="AE24" s="5"/>
      <c r="AF24" s="250"/>
      <c r="AG24" s="5"/>
      <c r="AH24" s="5"/>
      <c r="AI24" s="250"/>
      <c r="AJ24" s="5"/>
      <c r="AK24" s="5"/>
      <c r="AL24" s="206"/>
      <c r="AM24" s="205"/>
      <c r="AN24" s="5"/>
      <c r="AO24" s="250"/>
      <c r="AP24" s="5"/>
      <c r="AQ24" s="250"/>
      <c r="AR24" s="5"/>
      <c r="AS24" s="5"/>
      <c r="AT24" s="250"/>
      <c r="AU24" s="5"/>
      <c r="AV24" s="5"/>
      <c r="AW24" s="250"/>
      <c r="AX24" s="5"/>
      <c r="AY24" s="250"/>
      <c r="AZ24" s="5"/>
      <c r="BA24" s="5"/>
      <c r="BB24" s="206"/>
      <c r="BC24" s="252"/>
      <c r="BD24" s="5"/>
      <c r="BE24" s="250"/>
      <c r="BF24" s="5"/>
      <c r="BG24" s="250"/>
      <c r="BH24" s="5"/>
      <c r="BI24" s="250"/>
      <c r="BJ24" s="5"/>
      <c r="BK24" s="250"/>
      <c r="BL24" s="5"/>
      <c r="BM24" s="250"/>
      <c r="BN24" s="5"/>
      <c r="BO24" s="250"/>
      <c r="BP24" s="5"/>
      <c r="BQ24" s="250"/>
      <c r="BR24" s="5"/>
      <c r="BS24" s="250"/>
      <c r="BT24" s="5"/>
      <c r="BU24" s="250"/>
      <c r="BV24" s="250"/>
      <c r="BW24" s="5"/>
      <c r="BX24" s="206"/>
    </row>
    <row r="25" spans="1:76" s="1" customFormat="1" ht="15">
      <c r="A25" s="254" t="s">
        <v>233</v>
      </c>
      <c r="B25" s="207"/>
      <c r="C25" s="187"/>
      <c r="D25" s="18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06"/>
      <c r="AB25" s="205"/>
      <c r="AC25" s="5"/>
      <c r="AD25" s="250"/>
      <c r="AE25" s="5"/>
      <c r="AF25" s="250"/>
      <c r="AG25" s="5"/>
      <c r="AH25" s="5"/>
      <c r="AI25" s="250"/>
      <c r="AJ25" s="5"/>
      <c r="AK25" s="5"/>
      <c r="AL25" s="206"/>
      <c r="AM25" s="205"/>
      <c r="AN25" s="5"/>
      <c r="AO25" s="250"/>
      <c r="AP25" s="5"/>
      <c r="AQ25" s="250"/>
      <c r="AR25" s="5"/>
      <c r="AS25" s="5"/>
      <c r="AT25" s="250"/>
      <c r="AU25" s="5"/>
      <c r="AV25" s="5"/>
      <c r="AW25" s="250"/>
      <c r="AX25" s="5"/>
      <c r="AY25" s="250"/>
      <c r="AZ25" s="5"/>
      <c r="BA25" s="5"/>
      <c r="BB25" s="206"/>
      <c r="BC25" s="252"/>
      <c r="BD25" s="5"/>
      <c r="BE25" s="250"/>
      <c r="BF25" s="5"/>
      <c r="BG25" s="250"/>
      <c r="BH25" s="5"/>
      <c r="BI25" s="250"/>
      <c r="BJ25" s="5"/>
      <c r="BK25" s="250"/>
      <c r="BL25" s="5"/>
      <c r="BM25" s="250"/>
      <c r="BN25" s="5"/>
      <c r="BO25" s="250"/>
      <c r="BP25" s="5"/>
      <c r="BQ25" s="250"/>
      <c r="BR25" s="5"/>
      <c r="BS25" s="250"/>
      <c r="BT25" s="5"/>
      <c r="BU25" s="250"/>
      <c r="BV25" s="250"/>
      <c r="BW25" s="5"/>
      <c r="BX25" s="206"/>
    </row>
    <row r="26" spans="1:76" s="1" customFormat="1" ht="15">
      <c r="A26" s="254" t="s">
        <v>234</v>
      </c>
      <c r="B26" s="207"/>
      <c r="C26" s="187"/>
      <c r="D26" s="18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06"/>
      <c r="AB26" s="205"/>
      <c r="AC26" s="5"/>
      <c r="AD26" s="250"/>
      <c r="AE26" s="5"/>
      <c r="AF26" s="250"/>
      <c r="AG26" s="5"/>
      <c r="AH26" s="5"/>
      <c r="AI26" s="250"/>
      <c r="AJ26" s="5"/>
      <c r="AK26" s="5"/>
      <c r="AL26" s="206"/>
      <c r="AM26" s="205"/>
      <c r="AN26" s="5"/>
      <c r="AO26" s="250"/>
      <c r="AP26" s="5"/>
      <c r="AQ26" s="250"/>
      <c r="AR26" s="5"/>
      <c r="AS26" s="5"/>
      <c r="AT26" s="250"/>
      <c r="AU26" s="5"/>
      <c r="AV26" s="5"/>
      <c r="AW26" s="250"/>
      <c r="AX26" s="5"/>
      <c r="AY26" s="250"/>
      <c r="AZ26" s="5"/>
      <c r="BA26" s="5"/>
      <c r="BB26" s="206"/>
      <c r="BC26" s="252"/>
      <c r="BD26" s="5"/>
      <c r="BE26" s="250"/>
      <c r="BF26" s="5"/>
      <c r="BG26" s="250"/>
      <c r="BH26" s="5"/>
      <c r="BI26" s="250"/>
      <c r="BJ26" s="5"/>
      <c r="BK26" s="250"/>
      <c r="BL26" s="5"/>
      <c r="BM26" s="250"/>
      <c r="BN26" s="5"/>
      <c r="BO26" s="250"/>
      <c r="BP26" s="5"/>
      <c r="BQ26" s="250"/>
      <c r="BR26" s="5"/>
      <c r="BS26" s="250"/>
      <c r="BT26" s="5"/>
      <c r="BU26" s="250"/>
      <c r="BV26" s="250"/>
      <c r="BW26" s="5"/>
      <c r="BX26" s="206"/>
    </row>
    <row r="27" spans="1:76" s="1" customFormat="1" ht="15">
      <c r="A27" s="254" t="s">
        <v>235</v>
      </c>
      <c r="B27" s="207"/>
      <c r="C27" s="187"/>
      <c r="D27" s="18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06"/>
      <c r="AB27" s="205"/>
      <c r="AC27" s="5"/>
      <c r="AD27" s="250"/>
      <c r="AE27" s="5"/>
      <c r="AF27" s="250"/>
      <c r="AG27" s="5"/>
      <c r="AH27" s="5"/>
      <c r="AI27" s="250"/>
      <c r="AJ27" s="5"/>
      <c r="AK27" s="5"/>
      <c r="AL27" s="206"/>
      <c r="AM27" s="205"/>
      <c r="AN27" s="5"/>
      <c r="AO27" s="250"/>
      <c r="AP27" s="5"/>
      <c r="AQ27" s="250"/>
      <c r="AR27" s="5"/>
      <c r="AS27" s="5"/>
      <c r="AT27" s="250"/>
      <c r="AU27" s="5"/>
      <c r="AV27" s="5"/>
      <c r="AW27" s="250"/>
      <c r="AX27" s="5"/>
      <c r="AY27" s="250"/>
      <c r="AZ27" s="5"/>
      <c r="BA27" s="5"/>
      <c r="BB27" s="206"/>
      <c r="BC27" s="252"/>
      <c r="BD27" s="5"/>
      <c r="BE27" s="250"/>
      <c r="BF27" s="5"/>
      <c r="BG27" s="250"/>
      <c r="BH27" s="5"/>
      <c r="BI27" s="250"/>
      <c r="BJ27" s="5"/>
      <c r="BK27" s="250"/>
      <c r="BL27" s="5"/>
      <c r="BM27" s="250"/>
      <c r="BN27" s="5"/>
      <c r="BO27" s="250"/>
      <c r="BP27" s="5"/>
      <c r="BQ27" s="250"/>
      <c r="BR27" s="5"/>
      <c r="BS27" s="250"/>
      <c r="BT27" s="5"/>
      <c r="BU27" s="250"/>
      <c r="BV27" s="250"/>
      <c r="BW27" s="5"/>
      <c r="BX27" s="206"/>
    </row>
    <row r="28" spans="1:76" s="1" customFormat="1" ht="15">
      <c r="A28" s="254" t="s">
        <v>236</v>
      </c>
      <c r="B28" s="207"/>
      <c r="C28" s="187"/>
      <c r="D28" s="18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06"/>
      <c r="AB28" s="205"/>
      <c r="AC28" s="5"/>
      <c r="AD28" s="250"/>
      <c r="AE28" s="5"/>
      <c r="AF28" s="250"/>
      <c r="AG28" s="5"/>
      <c r="AH28" s="5"/>
      <c r="AI28" s="250"/>
      <c r="AJ28" s="5"/>
      <c r="AK28" s="5"/>
      <c r="AL28" s="206"/>
      <c r="AM28" s="205"/>
      <c r="AN28" s="5"/>
      <c r="AO28" s="250"/>
      <c r="AP28" s="5"/>
      <c r="AQ28" s="250"/>
      <c r="AR28" s="5"/>
      <c r="AS28" s="5"/>
      <c r="AT28" s="250"/>
      <c r="AU28" s="5"/>
      <c r="AV28" s="5"/>
      <c r="AW28" s="250"/>
      <c r="AX28" s="5"/>
      <c r="AY28" s="250"/>
      <c r="AZ28" s="5"/>
      <c r="BA28" s="5"/>
      <c r="BB28" s="206"/>
      <c r="BC28" s="252"/>
      <c r="BD28" s="5"/>
      <c r="BE28" s="250"/>
      <c r="BF28" s="5"/>
      <c r="BG28" s="250"/>
      <c r="BH28" s="5"/>
      <c r="BI28" s="250"/>
      <c r="BJ28" s="5"/>
      <c r="BK28" s="250"/>
      <c r="BL28" s="5"/>
      <c r="BM28" s="250"/>
      <c r="BN28" s="5"/>
      <c r="BO28" s="250"/>
      <c r="BP28" s="5"/>
      <c r="BQ28" s="250"/>
      <c r="BR28" s="5"/>
      <c r="BS28" s="250"/>
      <c r="BT28" s="5"/>
      <c r="BU28" s="250"/>
      <c r="BV28" s="250"/>
      <c r="BW28" s="5"/>
      <c r="BX28" s="206"/>
    </row>
    <row r="29" spans="1:76" s="1" customFormat="1" ht="15">
      <c r="A29" s="254"/>
      <c r="B29" s="207"/>
      <c r="C29" s="187"/>
      <c r="D29" s="18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06"/>
      <c r="AB29" s="205"/>
      <c r="AC29" s="5"/>
      <c r="AD29" s="250"/>
      <c r="AE29" s="5"/>
      <c r="AF29" s="250"/>
      <c r="AG29" s="5"/>
      <c r="AH29" s="5"/>
      <c r="AI29" s="250"/>
      <c r="AJ29" s="5"/>
      <c r="AK29" s="5"/>
      <c r="AL29" s="206"/>
      <c r="AM29" s="205"/>
      <c r="AN29" s="5"/>
      <c r="AO29" s="250"/>
      <c r="AP29" s="5"/>
      <c r="AQ29" s="250"/>
      <c r="AR29" s="5"/>
      <c r="AS29" s="5"/>
      <c r="AT29" s="250"/>
      <c r="AU29" s="5"/>
      <c r="AV29" s="5"/>
      <c r="AW29" s="250"/>
      <c r="AX29" s="5"/>
      <c r="AY29" s="250"/>
      <c r="AZ29" s="5"/>
      <c r="BA29" s="5"/>
      <c r="BB29" s="206"/>
      <c r="BC29" s="252"/>
      <c r="BD29" s="5"/>
      <c r="BE29" s="250"/>
      <c r="BF29" s="5"/>
      <c r="BG29" s="250"/>
      <c r="BH29" s="5"/>
      <c r="BI29" s="250"/>
      <c r="BJ29" s="5"/>
      <c r="BK29" s="250"/>
      <c r="BL29" s="5"/>
      <c r="BM29" s="250"/>
      <c r="BN29" s="5"/>
      <c r="BO29" s="250"/>
      <c r="BP29" s="5"/>
      <c r="BQ29" s="250"/>
      <c r="BR29" s="5"/>
      <c r="BS29" s="250"/>
      <c r="BT29" s="5"/>
      <c r="BU29" s="250"/>
      <c r="BV29" s="250"/>
      <c r="BW29" s="5"/>
      <c r="BX29" s="206"/>
    </row>
    <row r="30" spans="1:76" s="1" customFormat="1" ht="15">
      <c r="A30" s="254" t="s">
        <v>237</v>
      </c>
      <c r="B30" s="207"/>
      <c r="C30" s="187"/>
      <c r="D30" s="18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06"/>
      <c r="AB30" s="205"/>
      <c r="AC30" s="5"/>
      <c r="AD30" s="250"/>
      <c r="AE30" s="5"/>
      <c r="AF30" s="250"/>
      <c r="AG30" s="5"/>
      <c r="AH30" s="5"/>
      <c r="AI30" s="250"/>
      <c r="AJ30" s="5"/>
      <c r="AK30" s="5"/>
      <c r="AL30" s="206"/>
      <c r="AM30" s="205"/>
      <c r="AN30" s="5"/>
      <c r="AO30" s="250"/>
      <c r="AP30" s="5"/>
      <c r="AQ30" s="250"/>
      <c r="AR30" s="5"/>
      <c r="AS30" s="5"/>
      <c r="AT30" s="250"/>
      <c r="AU30" s="5"/>
      <c r="AV30" s="5"/>
      <c r="AW30" s="250"/>
      <c r="AX30" s="5"/>
      <c r="AY30" s="250"/>
      <c r="AZ30" s="5"/>
      <c r="BA30" s="5"/>
      <c r="BB30" s="206"/>
      <c r="BC30" s="252"/>
      <c r="BD30" s="5"/>
      <c r="BE30" s="250"/>
      <c r="BF30" s="5"/>
      <c r="BG30" s="250"/>
      <c r="BH30" s="5"/>
      <c r="BI30" s="250"/>
      <c r="BJ30" s="5"/>
      <c r="BK30" s="250"/>
      <c r="BL30" s="5"/>
      <c r="BM30" s="250"/>
      <c r="BN30" s="5"/>
      <c r="BO30" s="250"/>
      <c r="BP30" s="5"/>
      <c r="BQ30" s="250"/>
      <c r="BR30" s="5"/>
      <c r="BS30" s="250"/>
      <c r="BT30" s="5"/>
      <c r="BU30" s="250"/>
      <c r="BV30" s="250"/>
      <c r="BW30" s="5"/>
      <c r="BX30" s="206"/>
    </row>
    <row r="31" spans="1:76" s="1" customFormat="1" ht="15">
      <c r="A31" s="254" t="s">
        <v>238</v>
      </c>
      <c r="B31" s="207"/>
      <c r="C31" s="187"/>
      <c r="D31" s="18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06"/>
      <c r="AB31" s="205"/>
      <c r="AC31" s="5"/>
      <c r="AD31" s="250"/>
      <c r="AE31" s="5"/>
      <c r="AF31" s="250"/>
      <c r="AG31" s="5"/>
      <c r="AH31" s="5"/>
      <c r="AI31" s="250"/>
      <c r="AJ31" s="5"/>
      <c r="AK31" s="5"/>
      <c r="AL31" s="206"/>
      <c r="AM31" s="205"/>
      <c r="AN31" s="5"/>
      <c r="AO31" s="250"/>
      <c r="AP31" s="5"/>
      <c r="AQ31" s="250"/>
      <c r="AR31" s="5"/>
      <c r="AS31" s="5"/>
      <c r="AT31" s="250"/>
      <c r="AU31" s="5"/>
      <c r="AV31" s="5"/>
      <c r="AW31" s="250"/>
      <c r="AX31" s="5"/>
      <c r="AY31" s="250"/>
      <c r="AZ31" s="5"/>
      <c r="BA31" s="5"/>
      <c r="BB31" s="206"/>
      <c r="BC31" s="252"/>
      <c r="BD31" s="5"/>
      <c r="BE31" s="250"/>
      <c r="BF31" s="5"/>
      <c r="BG31" s="250"/>
      <c r="BH31" s="5"/>
      <c r="BI31" s="250"/>
      <c r="BJ31" s="5"/>
      <c r="BK31" s="250"/>
      <c r="BL31" s="5"/>
      <c r="BM31" s="250"/>
      <c r="BN31" s="5"/>
      <c r="BO31" s="250"/>
      <c r="BP31" s="5"/>
      <c r="BQ31" s="250"/>
      <c r="BR31" s="5"/>
      <c r="BS31" s="250"/>
      <c r="BT31" s="5"/>
      <c r="BU31" s="250"/>
      <c r="BV31" s="250"/>
      <c r="BW31" s="5"/>
      <c r="BX31" s="206"/>
    </row>
    <row r="32" spans="1:76" s="1" customFormat="1" ht="15">
      <c r="A32" s="254" t="s">
        <v>239</v>
      </c>
      <c r="B32" s="5"/>
      <c r="C32" s="187"/>
      <c r="D32" s="18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06"/>
      <c r="AB32" s="205"/>
      <c r="AC32" s="5"/>
      <c r="AD32" s="250"/>
      <c r="AE32" s="5"/>
      <c r="AF32" s="250"/>
      <c r="AG32" s="5"/>
      <c r="AH32" s="5"/>
      <c r="AI32" s="250"/>
      <c r="AJ32" s="5"/>
      <c r="AK32" s="5"/>
      <c r="AL32" s="206"/>
      <c r="AM32" s="205"/>
      <c r="AN32" s="5"/>
      <c r="AO32" s="250"/>
      <c r="AP32" s="5"/>
      <c r="AQ32" s="250"/>
      <c r="AR32" s="5"/>
      <c r="AS32" s="5"/>
      <c r="AT32" s="250"/>
      <c r="AU32" s="5"/>
      <c r="AV32" s="5"/>
      <c r="AW32" s="250"/>
      <c r="AX32" s="5"/>
      <c r="AY32" s="250"/>
      <c r="AZ32" s="5"/>
      <c r="BA32" s="5"/>
      <c r="BB32" s="206"/>
      <c r="BC32" s="252"/>
      <c r="BD32" s="5"/>
      <c r="BE32" s="250"/>
      <c r="BF32" s="5"/>
      <c r="BG32" s="250"/>
      <c r="BH32" s="5"/>
      <c r="BI32" s="250"/>
      <c r="BJ32" s="5"/>
      <c r="BK32" s="250"/>
      <c r="BL32" s="5"/>
      <c r="BM32" s="250"/>
      <c r="BN32" s="5"/>
      <c r="BO32" s="250"/>
      <c r="BP32" s="5"/>
      <c r="BQ32" s="250"/>
      <c r="BR32" s="5"/>
      <c r="BS32" s="250"/>
      <c r="BT32" s="5"/>
      <c r="BU32" s="250"/>
      <c r="BV32" s="250"/>
      <c r="BW32" s="5"/>
      <c r="BX32" s="206"/>
    </row>
    <row r="33" spans="1:81" s="1" customFormat="1" ht="15">
      <c r="A33" s="254"/>
      <c r="B33" s="5"/>
      <c r="C33" s="187"/>
      <c r="D33" s="18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06"/>
      <c r="AB33" s="205"/>
      <c r="AC33" s="5"/>
      <c r="AD33" s="250"/>
      <c r="AE33" s="5"/>
      <c r="AF33" s="250"/>
      <c r="AG33" s="5"/>
      <c r="AH33" s="5"/>
      <c r="AI33" s="250"/>
      <c r="AJ33" s="5"/>
      <c r="AK33" s="5"/>
      <c r="AL33" s="206"/>
      <c r="AM33" s="205"/>
      <c r="AN33" s="5"/>
      <c r="AO33" s="250"/>
      <c r="AP33" s="5"/>
      <c r="AQ33" s="250"/>
      <c r="AR33" s="5"/>
      <c r="AS33" s="5"/>
      <c r="AT33" s="250"/>
      <c r="AU33" s="5"/>
      <c r="AV33" s="5"/>
      <c r="AW33" s="250"/>
      <c r="AX33" s="5"/>
      <c r="AY33" s="250"/>
      <c r="AZ33" s="5"/>
      <c r="BA33" s="5"/>
      <c r="BB33" s="206"/>
      <c r="BC33" s="252"/>
      <c r="BD33" s="5"/>
      <c r="BE33" s="250"/>
      <c r="BF33" s="5"/>
      <c r="BG33" s="250"/>
      <c r="BH33" s="5"/>
      <c r="BI33" s="250"/>
      <c r="BJ33" s="5"/>
      <c r="BK33" s="250"/>
      <c r="BL33" s="5"/>
      <c r="BM33" s="250"/>
      <c r="BN33" s="5"/>
      <c r="BO33" s="250"/>
      <c r="BP33" s="5"/>
      <c r="BQ33" s="250"/>
      <c r="BR33" s="5"/>
      <c r="BS33" s="250"/>
      <c r="BT33" s="5"/>
      <c r="BU33" s="250"/>
      <c r="BV33" s="250"/>
      <c r="BW33" s="5"/>
      <c r="BX33" s="206"/>
      <c r="CC33" s="297"/>
    </row>
    <row r="34" spans="1:76" s="1" customFormat="1" ht="15">
      <c r="A34" s="254"/>
      <c r="B34" s="5"/>
      <c r="C34" s="187"/>
      <c r="D34" s="18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06"/>
      <c r="AB34" s="205"/>
      <c r="AC34" s="5"/>
      <c r="AD34" s="250"/>
      <c r="AE34" s="5"/>
      <c r="AF34" s="250"/>
      <c r="AG34" s="5"/>
      <c r="AH34" s="5"/>
      <c r="AI34" s="250"/>
      <c r="AJ34" s="5"/>
      <c r="AK34" s="5"/>
      <c r="AL34" s="206"/>
      <c r="AM34" s="205"/>
      <c r="AN34" s="5"/>
      <c r="AO34" s="250"/>
      <c r="AP34" s="5"/>
      <c r="AQ34" s="250"/>
      <c r="AR34" s="5"/>
      <c r="AS34" s="5"/>
      <c r="AT34" s="250"/>
      <c r="AU34" s="5"/>
      <c r="AV34" s="5"/>
      <c r="AW34" s="250"/>
      <c r="AX34" s="5"/>
      <c r="AY34" s="250"/>
      <c r="AZ34" s="5"/>
      <c r="BA34" s="5"/>
      <c r="BB34" s="206"/>
      <c r="BC34" s="252"/>
      <c r="BD34" s="5"/>
      <c r="BE34" s="250"/>
      <c r="BF34" s="5"/>
      <c r="BG34" s="250"/>
      <c r="BH34" s="5"/>
      <c r="BI34" s="250"/>
      <c r="BJ34" s="5"/>
      <c r="BK34" s="250"/>
      <c r="BL34" s="5"/>
      <c r="BM34" s="250"/>
      <c r="BN34" s="5"/>
      <c r="BO34" s="250"/>
      <c r="BP34" s="5"/>
      <c r="BQ34" s="250"/>
      <c r="BR34" s="5"/>
      <c r="BS34" s="250"/>
      <c r="BT34" s="5"/>
      <c r="BU34" s="250"/>
      <c r="BV34" s="250"/>
      <c r="BW34" s="5"/>
      <c r="BX34" s="206"/>
    </row>
    <row r="35" spans="1:76" s="1" customFormat="1" ht="15">
      <c r="A35" s="254"/>
      <c r="B35" s="5"/>
      <c r="C35" s="187"/>
      <c r="D35" s="18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06"/>
      <c r="AB35" s="205"/>
      <c r="AC35" s="5"/>
      <c r="AD35" s="250"/>
      <c r="AE35" s="5"/>
      <c r="AF35" s="250"/>
      <c r="AG35" s="5"/>
      <c r="AH35" s="5"/>
      <c r="AI35" s="250"/>
      <c r="AJ35" s="5"/>
      <c r="AK35" s="5"/>
      <c r="AL35" s="206"/>
      <c r="AM35" s="205"/>
      <c r="AN35" s="5"/>
      <c r="AO35" s="250"/>
      <c r="AP35" s="5"/>
      <c r="AQ35" s="250"/>
      <c r="AR35" s="5"/>
      <c r="AS35" s="5"/>
      <c r="AT35" s="250"/>
      <c r="AU35" s="5"/>
      <c r="AV35" s="5"/>
      <c r="AW35" s="250"/>
      <c r="AX35" s="5"/>
      <c r="AY35" s="250"/>
      <c r="AZ35" s="5"/>
      <c r="BA35" s="5"/>
      <c r="BB35" s="206"/>
      <c r="BC35" s="252"/>
      <c r="BD35" s="5"/>
      <c r="BE35" s="250"/>
      <c r="BF35" s="5"/>
      <c r="BG35" s="250"/>
      <c r="BH35" s="5"/>
      <c r="BI35" s="250"/>
      <c r="BJ35" s="5"/>
      <c r="BK35" s="250"/>
      <c r="BL35" s="5"/>
      <c r="BM35" s="250"/>
      <c r="BN35" s="5"/>
      <c r="BO35" s="250"/>
      <c r="BP35" s="5"/>
      <c r="BQ35" s="250"/>
      <c r="BR35" s="5"/>
      <c r="BS35" s="250"/>
      <c r="BT35" s="5"/>
      <c r="BU35" s="250"/>
      <c r="BV35" s="250"/>
      <c r="BW35" s="5"/>
      <c r="BX35" s="206"/>
    </row>
    <row r="36" spans="1:76" s="1" customFormat="1" ht="15">
      <c r="A36" s="254"/>
      <c r="B36" s="5"/>
      <c r="C36" s="187"/>
      <c r="D36" s="18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06"/>
      <c r="AB36" s="205"/>
      <c r="AC36" s="5"/>
      <c r="AD36" s="250"/>
      <c r="AE36" s="5"/>
      <c r="AF36" s="250"/>
      <c r="AG36" s="5"/>
      <c r="AH36" s="5"/>
      <c r="AI36" s="250"/>
      <c r="AJ36" s="5"/>
      <c r="AK36" s="5"/>
      <c r="AL36" s="206"/>
      <c r="AM36" s="205"/>
      <c r="AN36" s="5"/>
      <c r="AO36" s="250"/>
      <c r="AP36" s="5"/>
      <c r="AQ36" s="250"/>
      <c r="AR36" s="5"/>
      <c r="AS36" s="5"/>
      <c r="AT36" s="250"/>
      <c r="AU36" s="5"/>
      <c r="AV36" s="5"/>
      <c r="AW36" s="250"/>
      <c r="AX36" s="5"/>
      <c r="AY36" s="250"/>
      <c r="AZ36" s="5"/>
      <c r="BA36" s="5"/>
      <c r="BB36" s="206"/>
      <c r="BC36" s="252"/>
      <c r="BD36" s="5"/>
      <c r="BE36" s="250"/>
      <c r="BF36" s="5"/>
      <c r="BG36" s="250"/>
      <c r="BH36" s="5"/>
      <c r="BI36" s="250"/>
      <c r="BJ36" s="5"/>
      <c r="BK36" s="250"/>
      <c r="BL36" s="5"/>
      <c r="BM36" s="250"/>
      <c r="BN36" s="5"/>
      <c r="BO36" s="250"/>
      <c r="BP36" s="5"/>
      <c r="BQ36" s="250"/>
      <c r="BR36" s="5"/>
      <c r="BS36" s="250"/>
      <c r="BT36" s="5"/>
      <c r="BU36" s="250"/>
      <c r="BV36" s="250"/>
      <c r="BW36" s="5"/>
      <c r="BX36" s="206"/>
    </row>
    <row r="37" spans="1:76" s="1" customFormat="1" ht="15">
      <c r="A37" s="254"/>
      <c r="B37" s="5"/>
      <c r="C37" s="187"/>
      <c r="D37" s="18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06"/>
      <c r="AB37" s="205"/>
      <c r="AC37" s="5"/>
      <c r="AD37" s="250"/>
      <c r="AE37" s="5"/>
      <c r="AF37" s="250"/>
      <c r="AG37" s="5"/>
      <c r="AH37" s="5"/>
      <c r="AI37" s="250"/>
      <c r="AJ37" s="5"/>
      <c r="AK37" s="5"/>
      <c r="AL37" s="206"/>
      <c r="AM37" s="205"/>
      <c r="AN37" s="5"/>
      <c r="AO37" s="250"/>
      <c r="AP37" s="5"/>
      <c r="AQ37" s="250"/>
      <c r="AR37" s="5"/>
      <c r="AS37" s="5"/>
      <c r="AT37" s="250"/>
      <c r="AU37" s="5"/>
      <c r="AV37" s="5"/>
      <c r="AW37" s="250"/>
      <c r="AX37" s="5"/>
      <c r="AY37" s="250"/>
      <c r="AZ37" s="5"/>
      <c r="BA37" s="5"/>
      <c r="BB37" s="206"/>
      <c r="BC37" s="252"/>
      <c r="BD37" s="5"/>
      <c r="BE37" s="250"/>
      <c r="BF37" s="5"/>
      <c r="BG37" s="250"/>
      <c r="BH37" s="5"/>
      <c r="BI37" s="250"/>
      <c r="BJ37" s="5"/>
      <c r="BK37" s="250"/>
      <c r="BL37" s="5"/>
      <c r="BM37" s="250"/>
      <c r="BN37" s="5"/>
      <c r="BO37" s="250"/>
      <c r="BP37" s="5"/>
      <c r="BQ37" s="250"/>
      <c r="BR37" s="5"/>
      <c r="BS37" s="250"/>
      <c r="BT37" s="5"/>
      <c r="BU37" s="250"/>
      <c r="BV37" s="250"/>
      <c r="BW37" s="5"/>
      <c r="BX37" s="206"/>
    </row>
    <row r="38" spans="1:76" s="1" customFormat="1" ht="15">
      <c r="A38" s="254"/>
      <c r="B38" s="5"/>
      <c r="C38" s="187"/>
      <c r="D38" s="18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06"/>
      <c r="AB38" s="205"/>
      <c r="AC38" s="5"/>
      <c r="AD38" s="250"/>
      <c r="AE38" s="5"/>
      <c r="AF38" s="250"/>
      <c r="AG38" s="5"/>
      <c r="AH38" s="5"/>
      <c r="AI38" s="250"/>
      <c r="AJ38" s="5"/>
      <c r="AK38" s="5"/>
      <c r="AL38" s="206"/>
      <c r="AM38" s="205"/>
      <c r="AN38" s="5"/>
      <c r="AO38" s="250"/>
      <c r="AP38" s="5"/>
      <c r="AQ38" s="250"/>
      <c r="AR38" s="5"/>
      <c r="AS38" s="5"/>
      <c r="AT38" s="250"/>
      <c r="AU38" s="5"/>
      <c r="AV38" s="5"/>
      <c r="AW38" s="250"/>
      <c r="AX38" s="5"/>
      <c r="AY38" s="250"/>
      <c r="AZ38" s="5"/>
      <c r="BA38" s="5"/>
      <c r="BB38" s="206"/>
      <c r="BC38" s="252"/>
      <c r="BD38" s="5"/>
      <c r="BE38" s="250"/>
      <c r="BF38" s="5"/>
      <c r="BG38" s="250"/>
      <c r="BH38" s="5"/>
      <c r="BI38" s="250"/>
      <c r="BJ38" s="5"/>
      <c r="BK38" s="250"/>
      <c r="BL38" s="5"/>
      <c r="BM38" s="250"/>
      <c r="BN38" s="5"/>
      <c r="BO38" s="250"/>
      <c r="BP38" s="5"/>
      <c r="BQ38" s="250"/>
      <c r="BR38" s="5"/>
      <c r="BS38" s="250"/>
      <c r="BT38" s="5"/>
      <c r="BU38" s="250"/>
      <c r="BV38" s="250"/>
      <c r="BW38" s="5"/>
      <c r="BX38" s="206"/>
    </row>
    <row r="39" spans="1:76" s="1" customFormat="1" ht="15">
      <c r="A39" s="254"/>
      <c r="B39" s="5"/>
      <c r="C39" s="187"/>
      <c r="D39" s="18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06"/>
      <c r="AB39" s="205"/>
      <c r="AC39" s="5"/>
      <c r="AD39" s="250"/>
      <c r="AE39" s="5"/>
      <c r="AF39" s="250"/>
      <c r="AG39" s="5"/>
      <c r="AH39" s="5"/>
      <c r="AI39" s="250"/>
      <c r="AJ39" s="5"/>
      <c r="AK39" s="5"/>
      <c r="AL39" s="206"/>
      <c r="AM39" s="205"/>
      <c r="AN39" s="5"/>
      <c r="AO39" s="250"/>
      <c r="AP39" s="5"/>
      <c r="AQ39" s="250"/>
      <c r="AR39" s="5"/>
      <c r="AS39" s="5"/>
      <c r="AT39" s="250"/>
      <c r="AU39" s="5"/>
      <c r="AV39" s="5"/>
      <c r="AW39" s="250"/>
      <c r="AX39" s="5"/>
      <c r="AY39" s="250"/>
      <c r="AZ39" s="5"/>
      <c r="BA39" s="5"/>
      <c r="BB39" s="206"/>
      <c r="BC39" s="252"/>
      <c r="BD39" s="5"/>
      <c r="BE39" s="250"/>
      <c r="BF39" s="5"/>
      <c r="BG39" s="250"/>
      <c r="BH39" s="5"/>
      <c r="BI39" s="250"/>
      <c r="BJ39" s="5"/>
      <c r="BK39" s="250"/>
      <c r="BL39" s="5"/>
      <c r="BM39" s="250"/>
      <c r="BN39" s="5"/>
      <c r="BO39" s="250"/>
      <c r="BP39" s="5"/>
      <c r="BQ39" s="250"/>
      <c r="BR39" s="5"/>
      <c r="BS39" s="250"/>
      <c r="BT39" s="5"/>
      <c r="BU39" s="250"/>
      <c r="BV39" s="250"/>
      <c r="BW39" s="5"/>
      <c r="BX39" s="206"/>
    </row>
    <row r="40" spans="1:76" s="1" customFormat="1" ht="15">
      <c r="A40" s="254"/>
      <c r="B40" s="5"/>
      <c r="C40" s="187"/>
      <c r="D40" s="18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06"/>
      <c r="AB40" s="205"/>
      <c r="AC40" s="5"/>
      <c r="AD40" s="250"/>
      <c r="AE40" s="5"/>
      <c r="AF40" s="250"/>
      <c r="AG40" s="5"/>
      <c r="AH40" s="5"/>
      <c r="AI40" s="250"/>
      <c r="AJ40" s="5"/>
      <c r="AK40" s="5"/>
      <c r="AL40" s="206"/>
      <c r="AM40" s="205"/>
      <c r="AN40" s="5"/>
      <c r="AO40" s="250"/>
      <c r="AP40" s="5"/>
      <c r="AQ40" s="250"/>
      <c r="AR40" s="5"/>
      <c r="AS40" s="5"/>
      <c r="AT40" s="250"/>
      <c r="AU40" s="5"/>
      <c r="AV40" s="5"/>
      <c r="AW40" s="250"/>
      <c r="AX40" s="5"/>
      <c r="AY40" s="250"/>
      <c r="AZ40" s="5"/>
      <c r="BA40" s="5"/>
      <c r="BB40" s="206"/>
      <c r="BC40" s="252"/>
      <c r="BD40" s="5"/>
      <c r="BE40" s="250"/>
      <c r="BF40" s="5"/>
      <c r="BG40" s="250"/>
      <c r="BH40" s="5"/>
      <c r="BI40" s="250"/>
      <c r="BJ40" s="5"/>
      <c r="BK40" s="250"/>
      <c r="BL40" s="5"/>
      <c r="BM40" s="250"/>
      <c r="BN40" s="5"/>
      <c r="BO40" s="250"/>
      <c r="BP40" s="5"/>
      <c r="BQ40" s="250"/>
      <c r="BR40" s="5"/>
      <c r="BS40" s="250"/>
      <c r="BT40" s="5"/>
      <c r="BU40" s="250"/>
      <c r="BV40" s="250"/>
      <c r="BW40" s="5"/>
      <c r="BX40" s="206"/>
    </row>
    <row r="41" spans="1:76" s="1" customFormat="1" ht="15">
      <c r="A41" s="254"/>
      <c r="B41" s="5"/>
      <c r="C41" s="187"/>
      <c r="D41" s="18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06"/>
      <c r="AB41" s="205"/>
      <c r="AC41" s="5"/>
      <c r="AD41" s="250"/>
      <c r="AE41" s="5"/>
      <c r="AF41" s="250"/>
      <c r="AG41" s="5"/>
      <c r="AH41" s="5"/>
      <c r="AI41" s="250"/>
      <c r="AJ41" s="5"/>
      <c r="AK41" s="5"/>
      <c r="AL41" s="206"/>
      <c r="AM41" s="205"/>
      <c r="AN41" s="5"/>
      <c r="AO41" s="250"/>
      <c r="AP41" s="5"/>
      <c r="AQ41" s="250"/>
      <c r="AR41" s="5"/>
      <c r="AS41" s="5"/>
      <c r="AT41" s="250"/>
      <c r="AU41" s="5"/>
      <c r="AV41" s="5"/>
      <c r="AW41" s="250"/>
      <c r="AX41" s="5"/>
      <c r="AY41" s="250"/>
      <c r="AZ41" s="5"/>
      <c r="BA41" s="5"/>
      <c r="BB41" s="206"/>
      <c r="BC41" s="252"/>
      <c r="BD41" s="5"/>
      <c r="BE41" s="250"/>
      <c r="BF41" s="5"/>
      <c r="BG41" s="250"/>
      <c r="BH41" s="5"/>
      <c r="BI41" s="250"/>
      <c r="BJ41" s="5"/>
      <c r="BK41" s="250"/>
      <c r="BL41" s="5"/>
      <c r="BM41" s="250"/>
      <c r="BN41" s="5"/>
      <c r="BO41" s="250"/>
      <c r="BP41" s="5"/>
      <c r="BQ41" s="250"/>
      <c r="BR41" s="5"/>
      <c r="BS41" s="250"/>
      <c r="BT41" s="5"/>
      <c r="BU41" s="250"/>
      <c r="BV41" s="250"/>
      <c r="BW41" s="5"/>
      <c r="BX41" s="206"/>
    </row>
    <row r="42" spans="1:76" s="1" customFormat="1" ht="15">
      <c r="A42" s="254"/>
      <c r="B42" s="5"/>
      <c r="C42" s="187"/>
      <c r="D42" s="18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06"/>
      <c r="AB42" s="205"/>
      <c r="AC42" s="5"/>
      <c r="AD42" s="250"/>
      <c r="AE42" s="5"/>
      <c r="AF42" s="250"/>
      <c r="AG42" s="5"/>
      <c r="AH42" s="5"/>
      <c r="AI42" s="250"/>
      <c r="AJ42" s="5"/>
      <c r="AK42" s="5"/>
      <c r="AL42" s="206"/>
      <c r="AM42" s="205"/>
      <c r="AN42" s="5"/>
      <c r="AO42" s="250"/>
      <c r="AP42" s="5"/>
      <c r="AQ42" s="250"/>
      <c r="AR42" s="5"/>
      <c r="AS42" s="5"/>
      <c r="AT42" s="250"/>
      <c r="AU42" s="5"/>
      <c r="AV42" s="5"/>
      <c r="AW42" s="250"/>
      <c r="AX42" s="5"/>
      <c r="AY42" s="250"/>
      <c r="AZ42" s="5"/>
      <c r="BA42" s="5"/>
      <c r="BB42" s="206"/>
      <c r="BC42" s="252"/>
      <c r="BD42" s="5"/>
      <c r="BE42" s="250"/>
      <c r="BF42" s="5"/>
      <c r="BG42" s="250"/>
      <c r="BH42" s="5"/>
      <c r="BI42" s="250"/>
      <c r="BJ42" s="5"/>
      <c r="BK42" s="250"/>
      <c r="BL42" s="5"/>
      <c r="BM42" s="250"/>
      <c r="BN42" s="5"/>
      <c r="BO42" s="250"/>
      <c r="BP42" s="5"/>
      <c r="BQ42" s="250"/>
      <c r="BR42" s="5"/>
      <c r="BS42" s="250"/>
      <c r="BT42" s="5"/>
      <c r="BU42" s="250"/>
      <c r="BV42" s="250"/>
      <c r="BW42" s="5"/>
      <c r="BX42" s="206"/>
    </row>
    <row r="43" spans="1:76" s="1" customFormat="1" ht="15">
      <c r="A43" s="254"/>
      <c r="B43" s="5"/>
      <c r="C43" s="187"/>
      <c r="D43" s="18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06"/>
      <c r="AB43" s="205"/>
      <c r="AC43" s="5"/>
      <c r="AD43" s="250"/>
      <c r="AE43" s="5"/>
      <c r="AF43" s="250"/>
      <c r="AG43" s="5"/>
      <c r="AH43" s="5"/>
      <c r="AI43" s="250"/>
      <c r="AJ43" s="5"/>
      <c r="AK43" s="5"/>
      <c r="AL43" s="206"/>
      <c r="AM43" s="205"/>
      <c r="AN43" s="5"/>
      <c r="AO43" s="250"/>
      <c r="AP43" s="5"/>
      <c r="AQ43" s="250"/>
      <c r="AR43" s="5"/>
      <c r="AS43" s="5"/>
      <c r="AT43" s="250"/>
      <c r="AU43" s="5"/>
      <c r="AV43" s="5"/>
      <c r="AW43" s="250"/>
      <c r="AX43" s="5"/>
      <c r="AY43" s="250"/>
      <c r="AZ43" s="5"/>
      <c r="BA43" s="5"/>
      <c r="BB43" s="206"/>
      <c r="BC43" s="252"/>
      <c r="BD43" s="5"/>
      <c r="BE43" s="250"/>
      <c r="BF43" s="5"/>
      <c r="BG43" s="250"/>
      <c r="BH43" s="5"/>
      <c r="BI43" s="250"/>
      <c r="BJ43" s="5"/>
      <c r="BK43" s="250"/>
      <c r="BL43" s="5"/>
      <c r="BM43" s="250"/>
      <c r="BN43" s="5"/>
      <c r="BO43" s="250"/>
      <c r="BP43" s="5"/>
      <c r="BQ43" s="250"/>
      <c r="BR43" s="5"/>
      <c r="BS43" s="250"/>
      <c r="BT43" s="5"/>
      <c r="BU43" s="250"/>
      <c r="BV43" s="250"/>
      <c r="BW43" s="5"/>
      <c r="BX43" s="206"/>
    </row>
    <row r="44" spans="1:76" s="1" customFormat="1" ht="15">
      <c r="A44" s="201"/>
      <c r="B44" s="5"/>
      <c r="C44" s="187"/>
      <c r="D44" s="18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206"/>
      <c r="AB44" s="205"/>
      <c r="AC44" s="5"/>
      <c r="AD44" s="250"/>
      <c r="AE44" s="5"/>
      <c r="AF44" s="250"/>
      <c r="AG44" s="5"/>
      <c r="AH44" s="5"/>
      <c r="AI44" s="250"/>
      <c r="AJ44" s="5"/>
      <c r="AK44" s="5"/>
      <c r="AL44" s="206"/>
      <c r="AM44" s="205"/>
      <c r="AN44" s="5"/>
      <c r="AO44" s="250"/>
      <c r="AP44" s="5"/>
      <c r="AQ44" s="250"/>
      <c r="AR44" s="5"/>
      <c r="AS44" s="5"/>
      <c r="AT44" s="250"/>
      <c r="AU44" s="5"/>
      <c r="AV44" s="5"/>
      <c r="AW44" s="250"/>
      <c r="AX44" s="5"/>
      <c r="AY44" s="250"/>
      <c r="AZ44" s="5"/>
      <c r="BA44" s="5"/>
      <c r="BB44" s="206"/>
      <c r="BC44" s="252"/>
      <c r="BD44" s="5"/>
      <c r="BE44" s="250"/>
      <c r="BF44" s="5"/>
      <c r="BG44" s="250"/>
      <c r="BH44" s="5"/>
      <c r="BI44" s="250"/>
      <c r="BJ44" s="5"/>
      <c r="BK44" s="250"/>
      <c r="BL44" s="5"/>
      <c r="BM44" s="250"/>
      <c r="BN44" s="5"/>
      <c r="BO44" s="250"/>
      <c r="BP44" s="5"/>
      <c r="BQ44" s="250"/>
      <c r="BR44" s="5"/>
      <c r="BS44" s="250"/>
      <c r="BT44" s="5"/>
      <c r="BU44" s="250"/>
      <c r="BV44" s="250"/>
      <c r="BW44" s="5"/>
      <c r="BX44" s="206"/>
    </row>
    <row r="45" spans="1:76" s="1" customFormat="1" ht="15">
      <c r="A45" s="201"/>
      <c r="B45" s="5"/>
      <c r="C45" s="187"/>
      <c r="D45" s="18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06"/>
      <c r="AB45" s="205"/>
      <c r="AC45" s="5"/>
      <c r="AD45" s="250"/>
      <c r="AE45" s="5"/>
      <c r="AF45" s="250"/>
      <c r="AG45" s="5"/>
      <c r="AH45" s="5"/>
      <c r="AI45" s="250"/>
      <c r="AJ45" s="5"/>
      <c r="AK45" s="5"/>
      <c r="AL45" s="206"/>
      <c r="AM45" s="205"/>
      <c r="AN45" s="5"/>
      <c r="AO45" s="250"/>
      <c r="AP45" s="5"/>
      <c r="AQ45" s="250"/>
      <c r="AR45" s="5"/>
      <c r="AS45" s="5"/>
      <c r="AT45" s="250"/>
      <c r="AU45" s="5"/>
      <c r="AV45" s="5"/>
      <c r="AW45" s="250"/>
      <c r="AX45" s="5"/>
      <c r="AY45" s="250"/>
      <c r="AZ45" s="5"/>
      <c r="BA45" s="5"/>
      <c r="BB45" s="206"/>
      <c r="BC45" s="252"/>
      <c r="BD45" s="5"/>
      <c r="BE45" s="250"/>
      <c r="BF45" s="5"/>
      <c r="BG45" s="250"/>
      <c r="BH45" s="5"/>
      <c r="BI45" s="250"/>
      <c r="BJ45" s="5"/>
      <c r="BK45" s="250"/>
      <c r="BL45" s="5"/>
      <c r="BM45" s="250"/>
      <c r="BN45" s="5"/>
      <c r="BO45" s="250"/>
      <c r="BP45" s="5"/>
      <c r="BQ45" s="250"/>
      <c r="BR45" s="5"/>
      <c r="BS45" s="250"/>
      <c r="BT45" s="5"/>
      <c r="BU45" s="250"/>
      <c r="BV45" s="250"/>
      <c r="BW45" s="5"/>
      <c r="BX45" s="206"/>
    </row>
    <row r="46" spans="1:76" s="1" customFormat="1" ht="15">
      <c r="A46" s="201"/>
      <c r="B46" s="5"/>
      <c r="C46" s="187"/>
      <c r="D46" s="18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206"/>
      <c r="AB46" s="205"/>
      <c r="AC46" s="5"/>
      <c r="AD46" s="250"/>
      <c r="AE46" s="5"/>
      <c r="AF46" s="250"/>
      <c r="AG46" s="5"/>
      <c r="AH46" s="5"/>
      <c r="AI46" s="250"/>
      <c r="AJ46" s="5"/>
      <c r="AK46" s="5"/>
      <c r="AL46" s="206"/>
      <c r="AM46" s="205"/>
      <c r="AN46" s="5"/>
      <c r="AO46" s="250"/>
      <c r="AP46" s="5"/>
      <c r="AQ46" s="250"/>
      <c r="AR46" s="5"/>
      <c r="AS46" s="5"/>
      <c r="AT46" s="250"/>
      <c r="AU46" s="5"/>
      <c r="AV46" s="5"/>
      <c r="AW46" s="250"/>
      <c r="AX46" s="5"/>
      <c r="AY46" s="250"/>
      <c r="AZ46" s="5"/>
      <c r="BA46" s="5"/>
      <c r="BB46" s="206"/>
      <c r="BC46" s="252"/>
      <c r="BD46" s="5"/>
      <c r="BE46" s="250"/>
      <c r="BF46" s="5"/>
      <c r="BG46" s="250"/>
      <c r="BH46" s="5"/>
      <c r="BI46" s="250"/>
      <c r="BJ46" s="5"/>
      <c r="BK46" s="250"/>
      <c r="BL46" s="5"/>
      <c r="BM46" s="250"/>
      <c r="BN46" s="5"/>
      <c r="BO46" s="250"/>
      <c r="BP46" s="5"/>
      <c r="BQ46" s="250"/>
      <c r="BR46" s="5"/>
      <c r="BS46" s="250"/>
      <c r="BT46" s="5"/>
      <c r="BU46" s="250"/>
      <c r="BV46" s="250"/>
      <c r="BW46" s="5"/>
      <c r="BX46" s="206"/>
    </row>
    <row r="47" spans="1:76" s="1" customFormat="1" ht="15">
      <c r="A47" s="201"/>
      <c r="B47" s="5"/>
      <c r="C47" s="187"/>
      <c r="D47" s="18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06"/>
      <c r="AB47" s="205"/>
      <c r="AC47" s="5"/>
      <c r="AD47" s="250"/>
      <c r="AE47" s="5"/>
      <c r="AF47" s="250"/>
      <c r="AG47" s="5"/>
      <c r="AH47" s="5"/>
      <c r="AI47" s="250"/>
      <c r="AJ47" s="5"/>
      <c r="AK47" s="5"/>
      <c r="AL47" s="206"/>
      <c r="AM47" s="205"/>
      <c r="AN47" s="5"/>
      <c r="AO47" s="250"/>
      <c r="AP47" s="5"/>
      <c r="AQ47" s="250"/>
      <c r="AR47" s="5"/>
      <c r="AS47" s="5"/>
      <c r="AT47" s="250"/>
      <c r="AU47" s="5"/>
      <c r="AV47" s="5"/>
      <c r="AW47" s="250"/>
      <c r="AX47" s="5"/>
      <c r="AY47" s="250"/>
      <c r="AZ47" s="5"/>
      <c r="BA47" s="5"/>
      <c r="BB47" s="206"/>
      <c r="BC47" s="252"/>
      <c r="BD47" s="5"/>
      <c r="BE47" s="250"/>
      <c r="BF47" s="5"/>
      <c r="BG47" s="250"/>
      <c r="BH47" s="5"/>
      <c r="BI47" s="250"/>
      <c r="BJ47" s="5"/>
      <c r="BK47" s="250"/>
      <c r="BL47" s="5"/>
      <c r="BM47" s="250"/>
      <c r="BN47" s="5"/>
      <c r="BO47" s="250"/>
      <c r="BP47" s="5"/>
      <c r="BQ47" s="250"/>
      <c r="BR47" s="5"/>
      <c r="BS47" s="250"/>
      <c r="BT47" s="5"/>
      <c r="BU47" s="250"/>
      <c r="BV47" s="250"/>
      <c r="BW47" s="5"/>
      <c r="BX47" s="206"/>
    </row>
    <row r="48" spans="1:76" s="1" customFormat="1" ht="15">
      <c r="A48" s="201"/>
      <c r="B48" s="5"/>
      <c r="C48" s="187"/>
      <c r="D48" s="18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06"/>
      <c r="AB48" s="205"/>
      <c r="AC48" s="5"/>
      <c r="AD48" s="250"/>
      <c r="AE48" s="5"/>
      <c r="AF48" s="250"/>
      <c r="AG48" s="5"/>
      <c r="AH48" s="5"/>
      <c r="AI48" s="250"/>
      <c r="AJ48" s="5"/>
      <c r="AK48" s="5"/>
      <c r="AL48" s="206"/>
      <c r="AM48" s="205"/>
      <c r="AN48" s="5"/>
      <c r="AO48" s="250"/>
      <c r="AP48" s="5"/>
      <c r="AQ48" s="250"/>
      <c r="AR48" s="5"/>
      <c r="AS48" s="5"/>
      <c r="AT48" s="250"/>
      <c r="AU48" s="5"/>
      <c r="AV48" s="5"/>
      <c r="AW48" s="250"/>
      <c r="AX48" s="5"/>
      <c r="AY48" s="250"/>
      <c r="AZ48" s="5"/>
      <c r="BA48" s="5"/>
      <c r="BB48" s="206"/>
      <c r="BC48" s="252"/>
      <c r="BD48" s="5"/>
      <c r="BE48" s="250"/>
      <c r="BF48" s="5"/>
      <c r="BG48" s="250"/>
      <c r="BH48" s="5"/>
      <c r="BI48" s="250"/>
      <c r="BJ48" s="5"/>
      <c r="BK48" s="250"/>
      <c r="BL48" s="5"/>
      <c r="BM48" s="250"/>
      <c r="BN48" s="5"/>
      <c r="BO48" s="250"/>
      <c r="BP48" s="5"/>
      <c r="BQ48" s="250"/>
      <c r="BR48" s="5"/>
      <c r="BS48" s="250"/>
      <c r="BT48" s="5"/>
      <c r="BU48" s="250"/>
      <c r="BV48" s="250"/>
      <c r="BW48" s="5"/>
      <c r="BX48" s="206"/>
    </row>
    <row r="49" spans="1:76" s="1" customFormat="1" ht="15">
      <c r="A49" s="201"/>
      <c r="B49" s="5"/>
      <c r="C49" s="187"/>
      <c r="D49" s="18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206"/>
      <c r="AB49" s="205"/>
      <c r="AC49" s="5"/>
      <c r="AD49" s="250"/>
      <c r="AE49" s="5"/>
      <c r="AF49" s="250"/>
      <c r="AG49" s="5"/>
      <c r="AH49" s="5"/>
      <c r="AI49" s="250"/>
      <c r="AJ49" s="5"/>
      <c r="AK49" s="5"/>
      <c r="AL49" s="206"/>
      <c r="AM49" s="205"/>
      <c r="AN49" s="5"/>
      <c r="AO49" s="250"/>
      <c r="AP49" s="5"/>
      <c r="AQ49" s="250"/>
      <c r="AR49" s="5"/>
      <c r="AS49" s="5"/>
      <c r="AT49" s="250"/>
      <c r="AU49" s="5"/>
      <c r="AV49" s="5"/>
      <c r="AW49" s="250"/>
      <c r="AX49" s="5"/>
      <c r="AY49" s="250"/>
      <c r="AZ49" s="5"/>
      <c r="BA49" s="5"/>
      <c r="BB49" s="206"/>
      <c r="BC49" s="252"/>
      <c r="BD49" s="5"/>
      <c r="BE49" s="250"/>
      <c r="BF49" s="5"/>
      <c r="BG49" s="250"/>
      <c r="BH49" s="5"/>
      <c r="BI49" s="250"/>
      <c r="BJ49" s="5"/>
      <c r="BK49" s="250"/>
      <c r="BL49" s="5"/>
      <c r="BM49" s="250"/>
      <c r="BN49" s="5"/>
      <c r="BO49" s="250"/>
      <c r="BP49" s="5"/>
      <c r="BQ49" s="250"/>
      <c r="BR49" s="5"/>
      <c r="BS49" s="250"/>
      <c r="BT49" s="5"/>
      <c r="BU49" s="250"/>
      <c r="BV49" s="250"/>
      <c r="BW49" s="5"/>
      <c r="BX49" s="206"/>
    </row>
    <row r="50" spans="1:87" s="1" customFormat="1" ht="15.75" thickBot="1">
      <c r="A50" s="208"/>
      <c r="B50" s="209"/>
      <c r="C50" s="154"/>
      <c r="D50" s="154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10"/>
      <c r="AB50" s="211"/>
      <c r="AC50" s="209"/>
      <c r="AD50" s="251"/>
      <c r="AE50" s="209"/>
      <c r="AF50" s="251"/>
      <c r="AG50" s="209"/>
      <c r="AH50" s="209"/>
      <c r="AI50" s="251"/>
      <c r="AJ50" s="209"/>
      <c r="AK50" s="209"/>
      <c r="AL50" s="210"/>
      <c r="AM50" s="211"/>
      <c r="AN50" s="209"/>
      <c r="AO50" s="251"/>
      <c r="AP50" s="209"/>
      <c r="AQ50" s="251"/>
      <c r="AR50" s="209"/>
      <c r="AS50" s="209"/>
      <c r="AT50" s="251"/>
      <c r="AU50" s="209"/>
      <c r="AV50" s="209"/>
      <c r="AW50" s="251"/>
      <c r="AX50" s="209"/>
      <c r="AY50" s="251"/>
      <c r="AZ50" s="209"/>
      <c r="BA50" s="209"/>
      <c r="BB50" s="210"/>
      <c r="BC50" s="253"/>
      <c r="BD50" s="209"/>
      <c r="BE50" s="251"/>
      <c r="BF50" s="209"/>
      <c r="BG50" s="251"/>
      <c r="BH50" s="209"/>
      <c r="BI50" s="251"/>
      <c r="BJ50" s="209"/>
      <c r="BK50" s="251"/>
      <c r="BL50" s="209"/>
      <c r="BM50" s="251"/>
      <c r="BN50" s="209"/>
      <c r="BO50" s="251"/>
      <c r="BP50" s="209"/>
      <c r="BQ50" s="251"/>
      <c r="BR50" s="209"/>
      <c r="BS50" s="251"/>
      <c r="BT50" s="209"/>
      <c r="BU50" s="251"/>
      <c r="BV50" s="251"/>
      <c r="BW50" s="209"/>
      <c r="BX50" s="210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</row>
    <row r="57" s="2" customFormat="1" ht="15.75">
      <c r="B57" s="2" t="s">
        <v>214</v>
      </c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pans="44:63" s="1" customFormat="1" ht="15"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</row>
    <row r="66" spans="43:61" s="1" customFormat="1" ht="15"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</row>
    <row r="67" spans="43:61" s="1" customFormat="1" ht="15"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</row>
    <row r="68" spans="4:61" s="1" customFormat="1" ht="15">
      <c r="D68"/>
      <c r="E68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43:61" s="1" customFormat="1" ht="15"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43:61" s="1" customFormat="1" ht="15"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43:61" s="1" customFormat="1" ht="15"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>
      <c r="F78" s="270"/>
    </row>
    <row r="79" s="1" customFormat="1" ht="15">
      <c r="F79" s="269"/>
    </row>
    <row r="80" s="1" customFormat="1" ht="15">
      <c r="F80" s="269"/>
    </row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 customHeight="1"/>
    <row r="88" s="1" customFormat="1" ht="15"/>
    <row r="89" s="1" customFormat="1" ht="15"/>
    <row r="90" s="1" customFormat="1" ht="15"/>
    <row r="91" spans="6:73" s="2" customFormat="1" ht="15.75">
      <c r="F91"/>
      <c r="AY91"/>
      <c r="BD91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</row>
    <row r="92" s="1" customFormat="1" ht="15"/>
    <row r="93" s="1" customFormat="1" ht="15"/>
    <row r="94" s="1" customFormat="1" ht="15"/>
    <row r="95" s="1" customFormat="1" ht="15">
      <c r="BL95" s="6"/>
    </row>
    <row r="96" s="1" customFormat="1" ht="15">
      <c r="BL96"/>
    </row>
    <row r="97" s="1" customFormat="1" ht="15"/>
    <row r="98" s="1" customFormat="1" ht="15"/>
    <row r="99" s="1" customFormat="1" ht="15"/>
    <row r="100" s="6" customFormat="1" ht="12.75">
      <c r="BM100"/>
    </row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geOrder="overThenDown" paperSize="9" scale="52" r:id="rId1"/>
  <headerFooter alignWithMargins="0">
    <oddHeader>&amp;C&amp;A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Pawlowsky Igor Wladimirowitsc</dc:creator>
  <cp:keywords/>
  <dc:description/>
  <cp:lastModifiedBy>Decanat</cp:lastModifiedBy>
  <cp:lastPrinted>2000-04-13T08:13:19Z</cp:lastPrinted>
  <dcterms:created xsi:type="dcterms:W3CDTF">1997-07-04T09:57:21Z</dcterms:created>
  <dcterms:modified xsi:type="dcterms:W3CDTF">2009-03-23T09:35:31Z</dcterms:modified>
  <cp:category/>
  <cp:version/>
  <cp:contentType/>
  <cp:contentStatus/>
</cp:coreProperties>
</file>